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uarium\Аква\"/>
    </mc:Choice>
  </mc:AlternateContent>
  <xr:revisionPtr revIDLastSave="0" documentId="13_ncr:8001_{93365287-5DE7-471C-838C-8F7781685E2C}" xr6:coauthVersionLast="47" xr6:coauthVersionMax="47" xr10:uidLastSave="{00000000-0000-0000-0000-000000000000}"/>
  <workbookProtection workbookPassword="EEA7" lockStructure="1"/>
  <bookViews>
    <workbookView xWindow="-120" yWindow="-120" windowWidth="15600" windowHeight="11160" xr2:uid="{00000000-000D-0000-FFFF-FFFF00000000}"/>
  </bookViews>
  <sheets>
    <sheet name="Рыбки" sheetId="1" r:id="rId1"/>
  </sheets>
  <calcPr calcId="191029"/>
  <customWorkbookViews>
    <customWorkbookView name="Roman - Личное представление" guid="{68956F64-CBAA-40DA-8CE0-56EB4F01A879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5" i="1" l="1"/>
  <c r="F554" i="1"/>
  <c r="F553" i="1"/>
  <c r="F552" i="1"/>
  <c r="F551" i="1"/>
  <c r="F550" i="1"/>
  <c r="F549" i="1"/>
  <c r="F548" i="1"/>
  <c r="F547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3" i="1"/>
  <c r="F522" i="1"/>
  <c r="F521" i="1"/>
  <c r="F520" i="1"/>
  <c r="F518" i="1"/>
  <c r="F517" i="1"/>
  <c r="F516" i="1"/>
  <c r="F515" i="1"/>
  <c r="F514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7" i="1"/>
  <c r="F416" i="1"/>
  <c r="F415" i="1"/>
  <c r="F414" i="1"/>
  <c r="F413" i="1"/>
  <c r="F412" i="1"/>
  <c r="F411" i="1"/>
  <c r="F409" i="1"/>
  <c r="F408" i="1"/>
  <c r="F407" i="1"/>
  <c r="F405" i="1"/>
  <c r="F404" i="1"/>
  <c r="F403" i="1"/>
  <c r="F402" i="1"/>
  <c r="F399" i="1"/>
  <c r="F398" i="1"/>
  <c r="F397" i="1"/>
  <c r="F396" i="1"/>
  <c r="F395" i="1"/>
  <c r="F393" i="1"/>
  <c r="F392" i="1"/>
  <c r="F391" i="1"/>
  <c r="F390" i="1"/>
  <c r="F389" i="1"/>
  <c r="F388" i="1"/>
  <c r="F387" i="1"/>
  <c r="F386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5" i="1"/>
  <c r="F314" i="1"/>
  <c r="F313" i="1"/>
  <c r="F312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89" i="1"/>
  <c r="F288" i="1"/>
  <c r="F287" i="1"/>
  <c r="F286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1" i="1"/>
  <c r="F270" i="1"/>
  <c r="F269" i="1"/>
  <c r="F267" i="1"/>
  <c r="F266" i="1"/>
  <c r="F265" i="1"/>
  <c r="F264" i="1"/>
  <c r="F263" i="1"/>
  <c r="F262" i="1"/>
  <c r="F261" i="1"/>
  <c r="F260" i="1"/>
  <c r="F258" i="1"/>
  <c r="F257" i="1"/>
  <c r="F256" i="1"/>
  <c r="F255" i="1"/>
  <c r="F254" i="1"/>
  <c r="F253" i="1"/>
  <c r="F252" i="1"/>
  <c r="F251" i="1"/>
  <c r="F249" i="1"/>
  <c r="F248" i="1"/>
  <c r="F247" i="1"/>
  <c r="F246" i="1"/>
  <c r="F245" i="1"/>
  <c r="F243" i="1"/>
  <c r="F242" i="1"/>
  <c r="F241" i="1"/>
  <c r="F240" i="1"/>
  <c r="F238" i="1"/>
  <c r="F237" i="1"/>
  <c r="F236" i="1"/>
  <c r="F235" i="1"/>
  <c r="F233" i="1"/>
  <c r="F232" i="1"/>
  <c r="F231" i="1"/>
  <c r="F230" i="1"/>
  <c r="F229" i="1"/>
  <c r="F228" i="1"/>
  <c r="F227" i="1"/>
  <c r="F225" i="1"/>
  <c r="F224" i="1"/>
  <c r="F223" i="1"/>
  <c r="F222" i="1"/>
  <c r="F221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0" i="1"/>
  <c r="F189" i="1"/>
  <c r="F188" i="1"/>
  <c r="F187" i="1"/>
  <c r="F185" i="1"/>
  <c r="F184" i="1"/>
  <c r="F183" i="1"/>
  <c r="F182" i="1"/>
  <c r="F181" i="1"/>
  <c r="F180" i="1"/>
  <c r="F179" i="1"/>
  <c r="F178" i="1"/>
  <c r="F177" i="1"/>
  <c r="F176" i="1"/>
  <c r="F175" i="1"/>
  <c r="F173" i="1"/>
  <c r="F172" i="1"/>
  <c r="F171" i="1"/>
  <c r="F170" i="1"/>
  <c r="F169" i="1"/>
  <c r="F168" i="1"/>
  <c r="F166" i="1"/>
  <c r="F165" i="1"/>
  <c r="F164" i="1"/>
  <c r="F163" i="1"/>
  <c r="F161" i="1"/>
  <c r="F160" i="1"/>
  <c r="F159" i="1"/>
  <c r="F158" i="1"/>
  <c r="F156" i="1"/>
  <c r="F155" i="1"/>
  <c r="F153" i="1"/>
  <c r="F152" i="1"/>
  <c r="F151" i="1"/>
  <c r="F150" i="1"/>
  <c r="F149" i="1"/>
  <c r="F148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7" i="1"/>
  <c r="F126" i="1"/>
  <c r="F125" i="1"/>
  <c r="F124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6" i="1"/>
  <c r="F74" i="1"/>
  <c r="F73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1" i="1"/>
  <c r="F50" i="1"/>
  <c r="F49" i="1"/>
  <c r="F48" i="1"/>
  <c r="F46" i="1"/>
  <c r="F45" i="1"/>
  <c r="F44" i="1"/>
  <c r="F43" i="1"/>
  <c r="F41" i="1"/>
  <c r="F39" i="1"/>
  <c r="F38" i="1"/>
  <c r="F36" i="1"/>
  <c r="F35" i="1"/>
  <c r="F34" i="1"/>
  <c r="F33" i="1"/>
  <c r="F32" i="1"/>
  <c r="F31" i="1"/>
  <c r="A31" i="1"/>
  <c r="A32" i="1" s="1"/>
  <c r="A33" i="1" s="1"/>
  <c r="A34" i="1" s="1"/>
  <c r="A35" i="1" s="1"/>
  <c r="A36" i="1" s="1"/>
  <c r="A38" i="1" s="1"/>
  <c r="A39" i="1" s="1"/>
  <c r="A40" i="1" s="1"/>
  <c r="A41" i="1" s="1"/>
  <c r="A43" i="1" s="1"/>
  <c r="A44" i="1" s="1"/>
  <c r="A45" i="1" s="1"/>
  <c r="A46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6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4" i="1" s="1"/>
  <c r="A125" i="1" s="1"/>
  <c r="A126" i="1" s="1"/>
  <c r="A127" i="1" s="1"/>
  <c r="A129" i="1" s="1"/>
  <c r="A130" i="1" s="1"/>
  <c r="A131" i="1" s="1"/>
  <c r="A132" i="1" s="1"/>
  <c r="A133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8" i="1" s="1"/>
  <c r="A149" i="1" s="1"/>
  <c r="A150" i="1" s="1"/>
  <c r="A151" i="1" s="1"/>
  <c r="A152" i="1" s="1"/>
  <c r="A153" i="1" s="1"/>
  <c r="A155" i="1" s="1"/>
  <c r="F30" i="1"/>
  <c r="A30" i="1"/>
  <c r="F29" i="1"/>
  <c r="A156" i="1" l="1"/>
  <c r="A158" i="1" s="1"/>
  <c r="A159" i="1" s="1"/>
  <c r="A160" i="1" s="1"/>
  <c r="A161" i="1" s="1"/>
  <c r="A163" i="1"/>
  <c r="A164" i="1" s="1"/>
  <c r="A165" i="1" s="1"/>
  <c r="A166" i="1" s="1"/>
  <c r="A168" i="1" s="1"/>
  <c r="A169" i="1" s="1"/>
  <c r="A170" i="1" s="1"/>
  <c r="A171" i="1" s="1"/>
  <c r="A172" i="1" s="1"/>
  <c r="A173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7" i="1" s="1"/>
  <c r="A188" i="1" s="1"/>
  <c r="A189" i="1" s="1"/>
  <c r="A190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1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5" i="1" s="1"/>
  <c r="A236" i="1" s="1"/>
  <c r="A237" i="1" s="1"/>
  <c r="A238" i="1" s="1"/>
  <c r="A240" i="1" s="1"/>
  <c r="A241" i="1" s="1"/>
  <c r="A242" i="1" s="1"/>
  <c r="A243" i="1" s="1"/>
  <c r="A245" i="1" s="1"/>
  <c r="A246" i="1" s="1"/>
  <c r="A247" i="1" s="1"/>
  <c r="A248" i="1" s="1"/>
  <c r="A249" i="1" s="1"/>
  <c r="A251" i="1" s="1"/>
  <c r="A252" i="1" s="1"/>
  <c r="A253" i="1" s="1"/>
  <c r="A254" i="1" s="1"/>
  <c r="A255" i="1" s="1"/>
  <c r="A256" i="1" s="1"/>
  <c r="A257" i="1" s="1"/>
  <c r="A258" i="1" s="1"/>
  <c r="A260" i="1" s="1"/>
  <c r="A261" i="1" s="1"/>
  <c r="A262" i="1" s="1"/>
  <c r="A263" i="1" s="1"/>
  <c r="A264" i="1" s="1"/>
  <c r="A265" i="1" s="1"/>
  <c r="A266" i="1" s="1"/>
  <c r="A267" i="1" s="1"/>
  <c r="A269" i="1" s="1"/>
  <c r="A270" i="1" s="1"/>
  <c r="A271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6" i="1" s="1"/>
  <c r="A287" i="1" s="1"/>
  <c r="A288" i="1" s="1"/>
  <c r="A289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7" i="1" s="1"/>
  <c r="A368" i="1" s="1"/>
  <c r="A369" i="1" s="1"/>
  <c r="A370" i="1" s="1"/>
  <c r="A371" i="1" s="1"/>
  <c r="A372" i="1" s="1"/>
  <c r="A373" i="1" s="1"/>
  <c r="A374" i="1" s="1"/>
  <c r="A376" i="1" s="1"/>
  <c r="A377" i="1" s="1"/>
  <c r="A378" i="1" s="1"/>
  <c r="A379" i="1" s="1"/>
  <c r="A380" i="1" s="1"/>
  <c r="A381" i="1" s="1"/>
  <c r="A382" i="1" s="1"/>
  <c r="A383" i="1" s="1"/>
  <c r="A385" i="1" s="1"/>
  <c r="A386" i="1" s="1"/>
  <c r="A387" i="1" s="1"/>
  <c r="A388" i="1" s="1"/>
  <c r="A389" i="1" s="1"/>
  <c r="A390" i="1" s="1"/>
  <c r="A391" i="1" s="1"/>
  <c r="A392" i="1" s="1"/>
  <c r="A393" i="1" s="1"/>
  <c r="A395" i="1" s="1"/>
  <c r="A396" i="1" s="1"/>
  <c r="A397" i="1" s="1"/>
  <c r="A398" i="1" s="1"/>
  <c r="A399" i="1" s="1"/>
  <c r="A402" i="1" s="1"/>
  <c r="A403" i="1" s="1"/>
  <c r="A404" i="1" s="1"/>
  <c r="A405" i="1" s="1"/>
  <c r="A407" i="1" s="1"/>
  <c r="A408" i="1" s="1"/>
  <c r="A409" i="1" s="1"/>
  <c r="A411" i="1" s="1"/>
  <c r="A412" i="1" s="1"/>
  <c r="A413" i="1" s="1"/>
  <c r="A414" i="1" s="1"/>
  <c r="A415" i="1" s="1"/>
  <c r="A416" i="1" s="1"/>
  <c r="A417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4" i="1" s="1"/>
  <c r="A515" i="1" s="1"/>
  <c r="A516" i="1" s="1"/>
  <c r="A517" i="1" s="1"/>
  <c r="A518" i="1" s="1"/>
  <c r="A520" i="1" s="1"/>
  <c r="A521" i="1" s="1"/>
  <c r="A522" i="1" s="1"/>
  <c r="A523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7" i="1" s="1"/>
  <c r="A548" i="1" s="1"/>
  <c r="A549" i="1" s="1"/>
  <c r="A550" i="1" s="1"/>
  <c r="A551" i="1" s="1"/>
  <c r="A552" i="1" s="1"/>
  <c r="A553" i="1" s="1"/>
  <c r="A554" i="1" s="1"/>
  <c r="A555" i="1" s="1"/>
  <c r="A557" i="1" s="1"/>
</calcChain>
</file>

<file path=xl/sharedStrings.xml><?xml version="1.0" encoding="utf-8"?>
<sst xmlns="http://schemas.openxmlformats.org/spreadsheetml/2006/main" count="1309" uniqueCount="885">
  <si>
    <t>Наличие</t>
  </si>
  <si>
    <t>нет</t>
  </si>
  <si>
    <t xml:space="preserve">"Товары зоомагазинов (животные, птицы, рыбы и другие представители животного мира, корма для них) возврату и обмену не подлежат"
</t>
  </si>
  <si>
    <t>-</t>
  </si>
  <si>
    <t>Код</t>
  </si>
  <si>
    <t>Постановление СовМина РБ № 778 от 14 июня 2002 г. (в ред. постановлений N 26 от 14.01.2009, N 779 от 25.05.2010, N 1113 от 20.12.2013)</t>
  </si>
  <si>
    <t>По состоянию на: 25.03.2022г.</t>
  </si>
  <si>
    <t>№ п/п</t>
  </si>
  <si>
    <t>Наименование</t>
  </si>
  <si>
    <t>Цена:</t>
  </si>
  <si>
    <t>Цена для сообщества:</t>
  </si>
  <si>
    <t>Скидка, руб.</t>
  </si>
  <si>
    <t>Срок годности</t>
  </si>
  <si>
    <t>Светильники и лампы для аквариума</t>
  </si>
  <si>
    <t>023144</t>
  </si>
  <si>
    <t>0002314, Sylvania Aqua Classic T8 18Вт. - люминесцентная лампа, 59см., d26мм.</t>
  </si>
  <si>
    <t>1шт.</t>
  </si>
  <si>
    <t>006444</t>
  </si>
  <si>
    <t>0000644, Sylvania AquaStar T8 18Вт. - люминесцентная лампа, 59см., d26мм.</t>
  </si>
  <si>
    <t>3шт.</t>
  </si>
  <si>
    <t>Sobo LED-18K - светильник светодиодный, мини-лампа 10 см, 1,5Вт.</t>
  </si>
  <si>
    <t>Особые условия обслуживания предоставляется для участников сообщества "МирАквариума 🇧🇾 " в viber и действует на период нахождения человека в указанном сообществе:</t>
  </si>
  <si>
    <t>1). Специальные цены на товары см. сталбец "Цена для сообщества".</t>
  </si>
  <si>
    <t>2). Бесплатная доставка на дом по городу-герою Минску (для общей суммы заказа от 15 руб.).</t>
  </si>
  <si>
    <t xml:space="preserve">3). Возможность участвовать в мероприятиях нашего магазина (конкурсы, викторины, розыгрыши).  </t>
  </si>
  <si>
    <t>4). Помощь и консультации Дейнека Романа, а также других опытных аквариумистов сообщества.</t>
  </si>
  <si>
    <t>5). Приём безвозмездно либо приобретение за деньги результатов Вашего труда в области аквариумистики (рыбки, мальки, икра, растения, кораллы, креветки, улитки и др.).</t>
  </si>
  <si>
    <t xml:space="preserve">6). Бесплатное тестирование воды (передаём ваду самостоятельно либо при очередной покупке см. п.2.)
Возможно тестирование следующих параметров (капельные тесты Sera): рH, gH, kH, NO2, NO3, PO4, NH4/NH3, Cl2; (капельные тесты Salifert): Mg, Ca, NO3; (капельные тесты Tetra): KH </t>
  </si>
  <si>
    <t xml:space="preserve">   Прайс-лист от 25.03.22г.</t>
  </si>
  <si>
    <t xml:space="preserve">С подробной информацией о предлагаемом товаре Вы можете ознакомиться на страницах нашего сайта. </t>
  </si>
  <si>
    <t>Tetra LightWave Set 270 24 MK - светодиодный светильник длина с адаптерами 27-33 см. В комплекте адаптер, лампа и блок питания.</t>
  </si>
  <si>
    <t>под заказ</t>
  </si>
  <si>
    <t>Tetra LightWave Set 430 24 MK - светодиодный светильник длина с адаптерами 43-49 см. В комплекте адаптер, лампа и блок питания.</t>
  </si>
  <si>
    <t>Tetra LightWave Set 520 24 MK - светодиодный светильник длина с адаптерами 52-60 см. В комплекте адаптер, лампа и блок питания.</t>
  </si>
  <si>
    <t>Tetra LightWave Timer 24 MK- таймер для лампы LightWave позволяет выбирать режимы освещения (восход, закат солнца, эффект облачности и грозы).</t>
  </si>
  <si>
    <t>Tetra LightWave Splitter 48 MK - сплиттер для подключения 2 светильников LightWave. Комплектация (2 адаптера и блок питания).</t>
  </si>
  <si>
    <t>Аквариумы декоративные:</t>
  </si>
  <si>
    <t>7285, Ваза-квадрат (аквариум) 7,8 л., 15 х 15 х 40 см.</t>
  </si>
  <si>
    <t>018655</t>
  </si>
  <si>
    <t>7285, Ваза-квадрат (аквариум)  л., 15 х 15 х 30 см.</t>
  </si>
  <si>
    <t>003187</t>
  </si>
  <si>
    <t>6996, Ваза-шар (аквариум)  л., 18 см. высота х 23 см. диаметр</t>
  </si>
  <si>
    <t xml:space="preserve">
002586</t>
  </si>
  <si>
    <t xml:space="preserve">6205, Ваза-бокал 3.5л., высота 24,5 см., диаметр: 18,5 см. </t>
  </si>
  <si>
    <t>Стерилизаторы UV (ультрафиолет):</t>
  </si>
  <si>
    <t>115031, Aquael УФ-Стерилизатор STERILIZER UV-C AS LAMP 3W</t>
  </si>
  <si>
    <t>014922</t>
  </si>
  <si>
    <t>102046, Aquael УФ-Стерилизатор STERILIZER UV-C AS LAMP 5W</t>
  </si>
  <si>
    <t>014984</t>
  </si>
  <si>
    <t>102296, Aquael УФ-Стерилизатор воды аквариумный STERILIZER UV PS 9</t>
  </si>
  <si>
    <t>032834</t>
  </si>
  <si>
    <t>102067, Aquael УФ-Стерилизатор воды аквариумный STERILIZER UV 15</t>
  </si>
  <si>
    <t>Внешние фильтры для аквариума</t>
  </si>
  <si>
    <t>Tetra EX 400 Plus - Внешний фильтр для аквариума 10-80 л.</t>
  </si>
  <si>
    <t>Tetra EX 600 Plus- Внешний фильтр для аквариума 60-120 л.</t>
  </si>
  <si>
    <t>Tetra EX 800 Plus- Внешний фильтр для аквариума 100-300 л.</t>
  </si>
  <si>
    <t>Tetra EX 1200 Plus- Внешний фильтр для аквариума 250-500 л.</t>
  </si>
  <si>
    <t>Внутрение фильтры для аквариума</t>
  </si>
  <si>
    <t>Tetra EasyCrystal Filter 100 - внутренний фильтр для аквариума до 15л., 90 л/ч., 3Вт.</t>
  </si>
  <si>
    <t>061339</t>
  </si>
  <si>
    <t>107715 Aquael Pat mini - внутренний фильтр для аквариума до 120л., 400 л/ч., 4Вт.</t>
  </si>
  <si>
    <t>060639</t>
  </si>
  <si>
    <t>107621 Aquael Fan mikro - внутренний фильтр для аквариума до 30л., 250 л/ч., 4Вт.</t>
  </si>
  <si>
    <t>030687</t>
  </si>
  <si>
    <t>101786 Aquael Fan mini - внутренний фильтр для аквариума от 30 до 60л., 260 л/ч., 4,2Вт.</t>
  </si>
  <si>
    <t>030694</t>
  </si>
  <si>
    <t>102368 Aquael Fan 1 - внутренний фильтр для аквариума от 60 до 100л., 320 л/ч., 4,7Вт.</t>
  </si>
  <si>
    <t>030700</t>
  </si>
  <si>
    <t>102369 Aquael Fan 2 - внутренний фильтр для аквариума от 100 до 150л., 450 л/ч., 5,2Вт.</t>
  </si>
  <si>
    <t>030717</t>
  </si>
  <si>
    <t>102 Aquael Fan 3 - внутренний фильтр для аквариума от 150 до 250л., 700 л/ч., 12Вт.</t>
  </si>
  <si>
    <t>109401 Aquael Turbo filter 500 - внутренний фильтр для аквариума от  до л., л/ч., Вт.</t>
  </si>
  <si>
    <t>109403 Aquael Turbo filter 1000 - внутренний фильтр для аквариума от  до л., л/ч., Вт.</t>
  </si>
  <si>
    <t>109404 Aquael Turbo filter 1500 - внутренний фильтр для аквариума от  до л., л/ч., Вт.</t>
  </si>
  <si>
    <t>109405 Aquael Turbo filter 2000 - внутренний фильтр для аквариума от  до л., л/ч., Вт.</t>
  </si>
  <si>
    <t>040 Barbus внутрений аэрлифтный фильтр-губка для аквариума до 30л., ДхШхВ: 6х6х12 см. (необходим компрессор).</t>
  </si>
  <si>
    <t>041 Barbus внутрений аэрлифтный фильтр-губка для аквариума от 20л. до 60л., ДхШхВ: 12х12х17 см. (необходим компрессор).</t>
  </si>
  <si>
    <t>042 Barbus внутрений аэрлифтный фильтр-губка для аквариума от 50л. до 100л., ДхШхВ: 12х12х22 см. (необходим компрессор).</t>
  </si>
  <si>
    <t>Barbus filter01 - внутрений фильтр для аквариума до 20л., 150 л/ч., 2Вт.</t>
  </si>
  <si>
    <t>Barbus filter02 - внутрений фильтр для аквариума от 10л. до 20л., 200 л/ч., 3Вт.</t>
  </si>
  <si>
    <t>Barbus filter06 - внутрений фильтр для аквариума от 150л. до 250л., 1200 л/ч., 25Вт.</t>
  </si>
  <si>
    <t>Barbus wp-1300f - внутрений фильтр для аквариума от 80л. до 150л., 600 л/ч., 10Вт.</t>
  </si>
  <si>
    <t>Навесные фильтры для аквариума</t>
  </si>
  <si>
    <t>Barbus wp-303h - навесной фильтр для аквариума от л. до л., 280 л/ч., 5Вт.</t>
  </si>
  <si>
    <t>005203</t>
  </si>
  <si>
    <t xml:space="preserve">101706, Aquael VERSAMAX FZN-2 - навесной фильтр для аквариумов
</t>
  </si>
  <si>
    <t>005210</t>
  </si>
  <si>
    <t xml:space="preserve">101707, Aquael VERSAMAX FZN-3 - навесной фильтр для аквариумов
</t>
  </si>
  <si>
    <t>Головы фильтров, помпы</t>
  </si>
  <si>
    <t>105842</t>
  </si>
  <si>
    <t>A-584, Hagen AquaClear powerhead 10 - голова фильтра, 300л/ч, для аквариумов 18-38л., Италия</t>
  </si>
  <si>
    <t>Обогреватели для аквариума</t>
  </si>
  <si>
    <t>113939 Aquael Comfort Zone Fix 25Вт - обогреватель с зафиксированным уровнем поддержания температуры 25 градусов, для аквариумов до 25л.</t>
  </si>
  <si>
    <t>115511 Aquael Ultra heater 25Вт - пластиковый обогреватель с электронным терморегулятором от 20 до 33 градусов, 16.3см., для аквариумов от 10л. до 25л.</t>
  </si>
  <si>
    <t>115512 Aquael Ultra heater 50Вт - пластиковый обогреватель с электронным терморегулятором от 20 до 33 градусов, 16.3см., для аквариумов от 15л. до 50л.</t>
  </si>
  <si>
    <t>115513 Aquael Ultra heater 75Вт - пластиковый обогреватель с электронным терморегулятором от 20 до 33 градусов, 20.8см., для аквариумов от 35л. до 75л.</t>
  </si>
  <si>
    <t>111137 Aquael ComfortZone Gold 50Вт - обогреватель с терморегулятором от 18 до 32 градусов, для аквариумов от 15л. до 50л.</t>
  </si>
  <si>
    <t>121214 Aquael Platinium 25Вт - обогреватель с электронным терморегулятором от 20 до 33 градусов, 21см., для аквариумов от 10л. до 25л.</t>
  </si>
  <si>
    <t>121215 Aquael Platinium 50Вт - обогреватель с электронным терморегулятором от 20 до 33 градусов, 23см., для аквариумов от 15л. до 50л.</t>
  </si>
  <si>
    <t>121216 Aquael Platinium 75Вт - обогреватель с электронным терморегулятором от 20 до 33 градусов, 23см., для аквариумов от 35л. до 75л.</t>
  </si>
  <si>
    <t>121217 Aquael Platinium 100Вт - обогреватель с электронным терморегулятором от 20 до 33 градусов, 24,5см., для аквариумов от 60л. до 100л.</t>
  </si>
  <si>
    <t>121218 Aquael Platinium 150Вт - обогреватель с электронным терморегулятором от 20 до 33 градусов, 28см., для аквариумов от 90л. до 150л.</t>
  </si>
  <si>
    <t>121219 Aquael Platinium 200Вт - обогреватель с электронным терморегулятором от 20 до 33 градусов, 28см., для аквариумов от 130л. до 200л.</t>
  </si>
  <si>
    <t>121220 Aquael Platinium 250Вт - обогреватель с электронным терморегулятором от 20 до 33 градусов, 36см., для аквариумов от 180л. до 250л.</t>
  </si>
  <si>
    <t>121221 Aquael Platinium 300Вт - обогреватель с электронным терморегулятором от 20 до 33 градусов, 36см., для аквариумов от 230л. до 300л.</t>
  </si>
  <si>
    <t>Barbus heater005 (HL-150w) 150Вт - стеклянный обогреватель с терморегулятором от 20 до 32 градусов, для аквариумов от 120л. до 150л.</t>
  </si>
  <si>
    <t>2шт.</t>
  </si>
  <si>
    <t>Barbus heater007 300Вт - обогреватель с терморегулятором от 20 до 32 градусов, для аквариумов от 250л. до 300л.</t>
  </si>
  <si>
    <t>Компрессоры для аквариума (аэрация воды)</t>
  </si>
  <si>
    <t>Tetra AirSilent Mini - Компрессор для аквариума (10–40 л) + распылитель, обратный клапан, шланг. Бесшумный, компактный дизайн.</t>
  </si>
  <si>
    <t>Tetra AirSilent Maxi - Компрессор для аквариума (40–80 л) + распылитель, обратный клапан, шланг. Бесшумный, компактный дизайн.</t>
  </si>
  <si>
    <t>Tetra APS 50 Air Pump anthracite- Компрессор для аквариума (10-60 л)</t>
  </si>
  <si>
    <t>Tetra APS 50 Air Pump white- Компрессор для аквариума (белый) (10-60 л)</t>
  </si>
  <si>
    <t>Tetra APS 100 anthracite -  Компрессор для аквариума (50-100 л)</t>
  </si>
  <si>
    <t xml:space="preserve">Tetra APS 100 Air Pump white- Компрессор для аквариума (белый) (50-100 л)
</t>
  </si>
  <si>
    <t xml:space="preserve">Tetra APS 150 Air Pump anthracite- Компрессор для аквариума (80-150 л)
</t>
  </si>
  <si>
    <t xml:space="preserve">Tetra APS 150 Air Pump white- Компрессор для аквариума (белый) (80-150 л)
</t>
  </si>
  <si>
    <t xml:space="preserve">Tetra APS 300 Air Pump white- Компрессор для аквариума (120-300 л)
</t>
  </si>
  <si>
    <t xml:space="preserve">Tetra APS 300 Air Pump anthracite- Компрессор для аквариума (120-300 л)
</t>
  </si>
  <si>
    <t xml:space="preserve">Tetra APS 400 Air Pump white- Компрессор для аквариума (250-600 л)
</t>
  </si>
  <si>
    <t xml:space="preserve">Tetra APS 400 Air Pump anthracite - Компрессор для аквариума (250-600 л)
</t>
  </si>
  <si>
    <t>Barbus SB-980 - компрессор на батарейках 2х1,5 В, 2 л./мин.</t>
  </si>
  <si>
    <t>ЗИП для оборудования:</t>
  </si>
  <si>
    <t>Tetra Valves - вентили для фильтров Ex400/Ex600/Ex800 plus</t>
  </si>
  <si>
    <t>Tetra Repl.Kit Intake EX 400-800 (Plus)/ Сменный комплект впускной</t>
  </si>
  <si>
    <t>Tetra Repl.Kit Intake EX 1200 / Набор трубок и зажимов для впуска воды Tetra EX 1200/1200Plus</t>
  </si>
  <si>
    <t>Tetra Repl.Kit Outflow EX 400-800 (Plus) / Сменный комплект оттока</t>
  </si>
  <si>
    <t>Tetra Repl.Kit Outflow EX 1200 / Набор трубок и зажимов для выпуска воды Tetra EX 1200/1200Plus</t>
  </si>
  <si>
    <t>Tetra Hose EX 400-800 (Plus)/ Шланг к фильтрам EX 400-800</t>
  </si>
  <si>
    <t>Tetra O-Ring - уплотнительные кольца для головы фильтров Ex400/600/700, смазочный материал</t>
  </si>
  <si>
    <t>Tetra SB45 - 2 лезвия для скребка GS45</t>
  </si>
  <si>
    <t>присоски:</t>
  </si>
  <si>
    <t>014489</t>
  </si>
  <si>
    <t>100491, Aquael присоски d=24, 4шт. в упаковке</t>
  </si>
  <si>
    <t>110161, Aquael присоски d=36, 4шт. в упаковке</t>
  </si>
  <si>
    <t>009, Делитель аквариума на присосках, (для перегородок)</t>
  </si>
  <si>
    <t>4шт.</t>
  </si>
  <si>
    <t>A13-1201</t>
  </si>
  <si>
    <t>Присоска стандартная силиконовая ф12мм.</t>
  </si>
  <si>
    <t>А-13-1102</t>
  </si>
  <si>
    <t>Присоска силиконовая с держателем под компрессорнуб трубку, универсальная, ф-6мм.</t>
  </si>
  <si>
    <t>73шт.</t>
  </si>
  <si>
    <t>А-13-1103</t>
  </si>
  <si>
    <t>Присоска силиконовая с держателем универсальная, ф-12мм.</t>
  </si>
  <si>
    <t>70шт.</t>
  </si>
  <si>
    <t>комплекты и мембраны для компрессоров:</t>
  </si>
  <si>
    <t>Tetra replacement kit APS 50 - з/ч мембрана для компрессора Tetra.</t>
  </si>
  <si>
    <t>Tetratec APS100/150 - з/ч мембрана для компрессора Tetra</t>
  </si>
  <si>
    <t>Tetra replacement kit APS 300 - з/ч мембрана для компрессора Tetra.</t>
  </si>
  <si>
    <t>Tetratec APS400 - з/ч мембрана для компрессора Tetra</t>
  </si>
  <si>
    <t>Клей для склейки аквариумов, кораллов, мха:</t>
  </si>
  <si>
    <t>9011П, CHEMLUX 9011 310 мл. - герметик прозрачный, для склейки аквариумов до 400л.</t>
  </si>
  <si>
    <t>9011Ч, CHEMLUX 9011 310 мл. - герметик чёрный, для склейки аквариумов до 400л.</t>
  </si>
  <si>
    <t>9013П, CHEMLUX 9013 310 мл. - герметик прозрачный, для склейки аквариумов до 3500л.</t>
  </si>
  <si>
    <t>9013Ч, CHEMLUX 9013 310 мл. - герметик чёрный, для склейки аквариумов до 3500л.</t>
  </si>
  <si>
    <t>Glue1, Marlin Aquarium 5 г. - клей-гель для склейки живых растений и кораллов, декора, камней.</t>
  </si>
  <si>
    <t>Дождевалки и распылители воздуха:</t>
  </si>
  <si>
    <t>000260</t>
  </si>
  <si>
    <t>100500 Aquael - флейта для фильтров, малая.</t>
  </si>
  <si>
    <t>017824</t>
  </si>
  <si>
    <t>101145 Aquael - флейта для фильтров, большая.</t>
  </si>
  <si>
    <t>164251</t>
  </si>
  <si>
    <t>043, Barbus распылитель воздуха "морская звезда", 55*55*25мм.</t>
  </si>
  <si>
    <t>9шт.</t>
  </si>
  <si>
    <t>164268</t>
  </si>
  <si>
    <t>044, Barbus распылитель воздуха "морская раковина", 55*55*25мм.</t>
  </si>
  <si>
    <t>8шт.</t>
  </si>
  <si>
    <t>109703</t>
  </si>
  <si>
    <t>A970, Marina распылитель в форме трапеции, 10см.</t>
  </si>
  <si>
    <t>Tetratec AS 25- Распылитель (25мм)</t>
  </si>
  <si>
    <t>12шт.</t>
  </si>
  <si>
    <t>Tetratec AS 35- Распылитель (35мм)</t>
  </si>
  <si>
    <t>Tetratec AS 45- Распылитель (45мм)</t>
  </si>
  <si>
    <t>5шт.</t>
  </si>
  <si>
    <t>Resun Air Curtain - распылитель резиновый 45см.</t>
  </si>
  <si>
    <t>Resun Air Curtain - распылитель резиновый 60см.</t>
  </si>
  <si>
    <t>Resun Air Curtain - распылитель резиновый 75см.</t>
  </si>
  <si>
    <t>Resun Air Curtain - распылитель резиновый 90см.</t>
  </si>
  <si>
    <t>Шланги, трубки, тройники, краники</t>
  </si>
  <si>
    <t>111280</t>
  </si>
  <si>
    <t>A-11128, Luftschlauch 10m rolle -  шланг-трубка диаметр 9/12мм., цена за 1м.</t>
  </si>
  <si>
    <t>5,6м.</t>
  </si>
  <si>
    <t>Трубка силиконовая, белая d:4мм 100м - шланг для аквариума, мерный товар, длина 1 м.</t>
  </si>
  <si>
    <t>2,7м.</t>
  </si>
  <si>
    <t>011</t>
  </si>
  <si>
    <t>Accessory 011, Barbus тройник пластиковый для компрессорной трубки-шланга 4/6 мм, белый</t>
  </si>
  <si>
    <t>214шт.</t>
  </si>
  <si>
    <t>013</t>
  </si>
  <si>
    <t>Accessory 013, Barbus соединитель пластиковый для компрессорной трубки-шланга 4/6 мм, белый</t>
  </si>
  <si>
    <t>492шт.</t>
  </si>
  <si>
    <t>Краник двойник Г-образный 010, ф-4 мм.</t>
  </si>
  <si>
    <t>102</t>
  </si>
  <si>
    <t>V-102, Краник пластиковый для компрессорной трубки-шланга 4/6мм., зелёный</t>
  </si>
  <si>
    <t>276шт.</t>
  </si>
  <si>
    <t>Обратные клапана для аэрации</t>
  </si>
  <si>
    <t>Barbus accessory104 - обратный клапан, синий, ф-4мм., 1шт. в упаковке</t>
  </si>
  <si>
    <t>Resun CV-C - воздушный (обратный) клапан для аквариумного шланга.</t>
  </si>
  <si>
    <t>Сачки</t>
  </si>
  <si>
    <t>Tetra FN Fish-Net S - сачок для рыб 8см.</t>
  </si>
  <si>
    <t>Tetra FN Fish-Net M - сачок для рыб 10см.</t>
  </si>
  <si>
    <t>Tetra FN Fish-Net L - сачок для рыб 12см.</t>
  </si>
  <si>
    <t>Tetra FN Fish-Net XL - сачок для рыб 15см.</t>
  </si>
  <si>
    <t>Термометры</t>
  </si>
  <si>
    <t>Hagen Marine -  электронный термометр на батарейках</t>
  </si>
  <si>
    <t>Tetratec TH 30 - термометр наклейка.</t>
  </si>
  <si>
    <t>TH-01 Aqua Reef -  термометр на присоске, 10см.</t>
  </si>
  <si>
    <t>TH-02 Aqua Reef -  термометр на присоске, 14см.</t>
  </si>
  <si>
    <t>Средства: профилактики болезней, против улиток</t>
  </si>
  <si>
    <t>Trooucal Ichtio 50 мл. - борьба с ихтиофтириозом ("манка"), флакон на 500л.</t>
  </si>
  <si>
    <t>ЗооМир Малахитовый зелёный 50мл. - кондиционер для воды, флакон на 100л.</t>
  </si>
  <si>
    <t>ЗооМир Метиленовый синий 50мл. - кондиционер для воды, флакон на 100л.</t>
  </si>
  <si>
    <t>ЗооМир Сульфат меди 50мл. - кондиционер для воды, флакон на 200л.</t>
  </si>
  <si>
    <t>ЗооМир Трипафлавин-ультра 50мл. - кондиционер для воды, флакон на 200л.</t>
  </si>
  <si>
    <t>Aquacons 50 мл. - кондиционер против улиток, флакон на 500л.</t>
  </si>
  <si>
    <t>Средства по уходу за растениями, УДО</t>
  </si>
  <si>
    <t>Tetra CO2 Plus 100 мл. - удобрение, добавляет углекислоту в доступной для растений форме</t>
  </si>
  <si>
    <t>Tetra CO2 Plus 250 мл. - удобрение, добавляет углекислоту в доступной для растений форме</t>
  </si>
  <si>
    <t>02/2024г.</t>
  </si>
  <si>
    <t>Tetra PlantaPro Micro 250 мл. - жидкое удобрение для растений, микроэлементы.</t>
  </si>
  <si>
    <t>11/2023г.</t>
  </si>
  <si>
    <t>Tetra PlantaPro Macro 250 мл. - жидкое удобрение для растений, макроэлементы.</t>
  </si>
  <si>
    <t>11/2021г.</t>
  </si>
  <si>
    <t>Tetra Crypto 10 таблеток - корневое удобрение для водных растений (1 таблетка на 40 л)</t>
  </si>
  <si>
    <t>05/2023г.</t>
  </si>
  <si>
    <t>Tetra PlantaMin 100 мл. - жидкое удобрение для улучшения роста растений (5 мл на 20 л)</t>
  </si>
  <si>
    <t>01/2024г.</t>
  </si>
  <si>
    <t>Tetra PlantaMin 250 мл.  - жидкое удобрение для улучшения роста растений (5 мл на 20 л)</t>
  </si>
  <si>
    <t>12/2023г.</t>
  </si>
  <si>
    <t>Tetra PlantaMin 5л. - жидкое удобрение для улучшения роста растений (5 мл на 20 л)</t>
  </si>
  <si>
    <t>246201</t>
  </si>
  <si>
    <t>Tetra InitialSticks 250ml-Средства для роста водных растений в аквариуме (1 г палочек на 1 л)</t>
  </si>
  <si>
    <t>121006</t>
  </si>
  <si>
    <t>ЗооМир Унифлор аква-7 - минеральное удобрение для ускорения, роста растений, (1 мл на 5 л)</t>
  </si>
  <si>
    <t>000035</t>
  </si>
  <si>
    <t>Ferti Ferrum 250мл. - жидкое удобрение для растений, железо.</t>
  </si>
  <si>
    <t>Борьба с водорослями</t>
  </si>
  <si>
    <t>Tetra AlquMin Plus 100мл. - жидкое средство для предотвращения появления водорослей в аквариуме (5 мл на 20 л)</t>
  </si>
  <si>
    <t>07/2024г.</t>
  </si>
  <si>
    <t>Tetra AlquMin Plus 250мл. - жидкое средство для предотвращения появления водорослей в аквариуме (5 мл на 20 л)</t>
  </si>
  <si>
    <t>TetraAgua Algizit 10 таблеток - средство для уничтожения водорослей при сильном их развитии (1 таблетка на 20 л)</t>
  </si>
  <si>
    <t>Tetra Algetten 12 таблеток - средство против роста водорослей (1 таблетка на 10 л)</t>
  </si>
  <si>
    <t>Тесты для воды</t>
  </si>
  <si>
    <t>Tetra Test AlgaeControl 3 in 1 (25 полосок) - тест-полоски для измерения 3 показателей: фосфат PO4, нитрат NO3, карбонатная жесткость KH</t>
  </si>
  <si>
    <t>Tetra TestStrips Ammonia - тестовые полоски для определения аммиака NH3</t>
  </si>
  <si>
    <t>175488/1</t>
  </si>
  <si>
    <t>Tetra Test 6 in 1 (25 полоски) - тест-полоски для измерения 6 показателей: pH, KH, GH, NO₂, NO₃, Cl₂</t>
  </si>
  <si>
    <t>01/2023г.</t>
  </si>
  <si>
    <t>175488/2</t>
  </si>
  <si>
    <t>Tetra Test 6 in 1 - 1 тест-полоска из упаковки для измерения 6 показателей: pH, KH, GH, NO₂, NO₃, Cl₂</t>
  </si>
  <si>
    <t>14шт.</t>
  </si>
  <si>
    <t>05/2022г.</t>
  </si>
  <si>
    <t>Tetra Test КH 10мл. - капельный тест для определения карбонатной жесткости воды</t>
  </si>
  <si>
    <t>не ограничен</t>
  </si>
  <si>
    <t>Tetra Test рH Fresh Water 10мл. - капельный тест для определения рН пресной воды</t>
  </si>
  <si>
    <t>Tetra Test GH Fresh Water 10мл. - капельный тест для определения GН пресной воды</t>
  </si>
  <si>
    <t>Tetra Test NH3/NH4 - капельный тест для определения аммиака/аммония в воде</t>
  </si>
  <si>
    <t>Tetra Test NО2 - капельный тест для определения нитритов в воде</t>
  </si>
  <si>
    <t>Tetra Test NО3 - капельный тест для определения нитратов в воде</t>
  </si>
  <si>
    <t>Tetra Test PO4 - капельный тест для определения фосфатов в воде</t>
  </si>
  <si>
    <t>Водоподготовка</t>
  </si>
  <si>
    <t>Tetra AquaSafe 50мл. - кондиционер для воды.</t>
  </si>
  <si>
    <t>06/2024г.</t>
  </si>
  <si>
    <t>Tetra AquaSafe 100мл. - кондиционер для воды.</t>
  </si>
  <si>
    <t>Tetra AquaSafe 250мл. - кондиционер для воды.</t>
  </si>
  <si>
    <t>Tetra AquaSafe 500мл. - кондиционер для воды.</t>
  </si>
  <si>
    <t>Tetra AquaSafe 5л. - кондиционер для воды (5 мл на 10 л)</t>
  </si>
  <si>
    <t>Tetra CrystalWater 100мл. - кондиционер для очистки воды (5 мл на 10 л)</t>
  </si>
  <si>
    <t>04/2024г.</t>
  </si>
  <si>
    <t>Tetra CrystalWater 250мл. - кондиционер для очистки воды (5 мл на 10 л)</t>
  </si>
  <si>
    <t>Tetra CrystalWater 500мл. - кондиционер для очистки воды (5 мл на 10 л)</t>
  </si>
  <si>
    <t>Tetra EasyBalance 100мл. - стабилизация среды обитания, снижение количества подмен воды (2,5 мл на 10 л)</t>
  </si>
  <si>
    <t>Tetra EasyBalance 250мл. - стабилизация среды обитания, снижение количества подмен воды (2,5 мл на 10 л)</t>
  </si>
  <si>
    <t>07/2023г.</t>
  </si>
  <si>
    <t>Tetra EasyBalance 500мл. - стабилизация среды обитания, снижение количества подмен воды (2,5 мл на 10 л)</t>
  </si>
  <si>
    <t>02/2023г.</t>
  </si>
  <si>
    <t>Tetra ToruMin 250мл. - средство для создания тропической природной воды (5 мл на 20 л)</t>
  </si>
  <si>
    <t>139237</t>
  </si>
  <si>
    <t>Tetra Vital 100мл. - средство для поддержания сил, окраски, хорошего самочувствия рыб, витамины и минералы (5 мл на 10 л)</t>
  </si>
  <si>
    <t>198791</t>
  </si>
  <si>
    <t>Tetra Vital 250мл. - средство для поддержания сил, окраски, хорошего самочувствия рыб, витамины и минералы (5 мл на 20 л)</t>
  </si>
  <si>
    <t>037303</t>
  </si>
  <si>
    <t xml:space="preserve">3730, Sera Bio-Nitrivec 50 мл. - кондиционер для запуска аквариума.
</t>
  </si>
  <si>
    <t>037402</t>
  </si>
  <si>
    <t xml:space="preserve">3740, Sera Bio-Nitrivec 100 мл. - кондиционер для запуска аквариума.
</t>
  </si>
  <si>
    <t>Коррекция параметров воды</t>
  </si>
  <si>
    <t>Tetra NitrateMinus 100мл. - для снижения нитратов в воде (2,5 мл на 10 л)</t>
  </si>
  <si>
    <t>04/2023г.</t>
  </si>
  <si>
    <t xml:space="preserve">Tetra NitrateMinusPearls 100ml- Средство для снижения нитратов в воде (8 г на 10 л)
</t>
  </si>
  <si>
    <t>Tetra Phosphate minus 100мл. - для снижения концентрации фосфатов (10 мл на 40 л)</t>
  </si>
  <si>
    <t>08/2022г.</t>
  </si>
  <si>
    <t>Prodac Mutaphi D pH- 100мл. - понижает уровень pH, Италия</t>
  </si>
  <si>
    <t>Tetra KH/pH minus 250мл. - для снижения PH/KH воды (25 мл на 100 л)</t>
  </si>
  <si>
    <t>Быстрый запуск аквариума/фильтра, бактерии</t>
  </si>
  <si>
    <t>Tetra SafeStart 50мл. - для немендленного запуска рыб в новый аквариум (5мл на 6л)</t>
  </si>
  <si>
    <t>Tetra SafeStart 100мл. - для немендленного запуска рыб в новый аквариум (5мл на 6л)</t>
  </si>
  <si>
    <t>140257/1</t>
  </si>
  <si>
    <t>Tetra Bactozym 10 капсул - средство, ускоряющее запуск аквариума/фильтра (1 капсула на 100 л)</t>
  </si>
  <si>
    <t>140257/2</t>
  </si>
  <si>
    <t>Tetra Bactozym 1 капсула из упаковки - ускоряет запуск аквариума/фильтра (1 капсула на 100 л)</t>
  </si>
  <si>
    <t>6шт.</t>
  </si>
  <si>
    <t>06/2022г.</t>
  </si>
  <si>
    <t>Tetra Biocoryn 12 капсул - средство для разложения биологических загрязнений (1 капсула на 50-60л)</t>
  </si>
  <si>
    <t xml:space="preserve">Tetra FilterActive 100мл. - поддержание биалогической активности аквариума (5мл на 20л)
</t>
  </si>
  <si>
    <t>Tetra FilterActive Bacteria 250мл. - поддержание биалогической активности аквариума (5мл на 20л)</t>
  </si>
  <si>
    <t>Коряги</t>
  </si>
  <si>
    <t>PR-869216, Prime мангровая коряга малая, 10-20см.</t>
  </si>
  <si>
    <t>PR-869223, Prime мангровая коряга средняя, 30-40см.</t>
  </si>
  <si>
    <t>006811</t>
  </si>
  <si>
    <t>200256, Aquael Korzen Mangrwy S - коряга мангровая малая, 15-25см.</t>
  </si>
  <si>
    <t>006828</t>
  </si>
  <si>
    <t>200292, Aquael Korzen Mangrwy M - коряга мангровая средняя, 25-45см.</t>
  </si>
  <si>
    <t>Декоративные камни</t>
  </si>
  <si>
    <t>L-0001</t>
  </si>
  <si>
    <t>Камень Lava Red, лава красная, Греция, кг.</t>
  </si>
  <si>
    <t>в наличии 13,2кг.</t>
  </si>
  <si>
    <t>L-0002</t>
  </si>
  <si>
    <t>Камень Lava Black, лава чёрная, Греция, кг.</t>
  </si>
  <si>
    <t>в наличии 9,65кг.</t>
  </si>
  <si>
    <t>L-0005</t>
  </si>
  <si>
    <t>Галька из лавы Black, фракция: 4-8см., на развес из пакета, 1кг. Греция</t>
  </si>
  <si>
    <t>в наличии 19,37кг.</t>
  </si>
  <si>
    <t>L-0006</t>
  </si>
  <si>
    <t>Галька из лавы Red, фракция: 4-8см., на развес из пакета, 1кг. Греция,</t>
  </si>
  <si>
    <t>в наличии 18,72кг.</t>
  </si>
  <si>
    <t>Декорации для аквариума</t>
  </si>
  <si>
    <t>900778</t>
  </si>
  <si>
    <r>
      <rPr>
        <u/>
        <sz val="11"/>
        <color rgb="FF1155CC"/>
        <rFont val="Arial, sans-serif"/>
      </rPr>
      <t>YM-420,</t>
    </r>
    <r>
      <rPr>
        <u/>
        <sz val="11"/>
        <color rgb="FF000000"/>
        <rFont val="Arial, sans-serif"/>
      </rPr>
      <t xml:space="preserve"> пластиковый декор Marlin aquarium "Пещера травяная" 15*7*7 см.</t>
    </r>
  </si>
  <si>
    <t>900785</t>
  </si>
  <si>
    <r>
      <rPr>
        <u/>
        <sz val="11"/>
        <color rgb="FF1155CC"/>
        <rFont val="Arial, sans-serif"/>
      </rPr>
      <t>YM-432A,</t>
    </r>
    <r>
      <rPr>
        <sz val="11"/>
        <color rgb="FF000000"/>
        <rFont val="Arial, sans-serif"/>
      </rPr>
      <t xml:space="preserve">  пластиковый декор Marlin aquarium  "Коряга" 12*12*8.5 см.</t>
    </r>
  </si>
  <si>
    <t>400185</t>
  </si>
  <si>
    <r>
      <rPr>
        <u/>
        <sz val="11"/>
        <color rgb="FF1155CC"/>
        <rFont val="Arial, sans-serif"/>
      </rPr>
      <t>TC08001</t>
    </r>
    <r>
      <rPr>
        <u/>
        <sz val="11"/>
        <color rgb="FF000000"/>
        <rFont val="Arial, sans-serif"/>
      </rPr>
      <t>, керамический декор Marlin aquarium "Гриб с отверстиями, покрытый мхом"</t>
    </r>
  </si>
  <si>
    <t>140510</t>
  </si>
  <si>
    <t>B04100, Hydor H2Show Pyramid - пирамида, пластик</t>
  </si>
  <si>
    <t>166354</t>
  </si>
  <si>
    <t>Barbus decor 011, пластиковый декор кораблик 18х8,5х7 см.</t>
  </si>
  <si>
    <t>Грунт (песок, галька)</t>
  </si>
  <si>
    <t>165517</t>
  </si>
  <si>
    <t>Barbus gravel 021 - белый кварцевый песок карибы 0,4-1 мм., 3,5 кг.</t>
  </si>
  <si>
    <t>209694</t>
  </si>
  <si>
    <t>114040, Гравий для аквариумов Aquael базальтовый 2-4 мм., 2кг</t>
  </si>
  <si>
    <t>209700</t>
  </si>
  <si>
    <t>114041, Гравий для аквариумов Aquael кварцевый 0.1-0.3 мм 2кг</t>
  </si>
  <si>
    <t>312950</t>
  </si>
  <si>
    <t>115466, Гравий для аквариумов Aquael кварцевый 0,1-0,3 мм 10 кг</t>
  </si>
  <si>
    <t>309493</t>
  </si>
  <si>
    <t>115112, Гравий для аквариумов Aquael кварцевый 0,4-1,2мм 2кг</t>
  </si>
  <si>
    <t>313667</t>
  </si>
  <si>
    <t>115546, Гравий для аквариумов Aquael кварцевый 0.4-1.2 мм.,10 кг</t>
  </si>
  <si>
    <t>309509</t>
  </si>
  <si>
    <t>115113, Гравий для аквариумов Aquael кварцевый 1.6-4.0 мм 2кг</t>
  </si>
  <si>
    <t>313681</t>
  </si>
  <si>
    <t>115548, Aquael Грунт песок кварцевый 1.6-4.0 мм., 10 кг.</t>
  </si>
  <si>
    <t>Питательные подложки, SOIL</t>
  </si>
  <si>
    <t>Tetra CompleteSubstrate 2.5 кг. - субстрат. (на 60л.)</t>
  </si>
  <si>
    <t>033756</t>
  </si>
  <si>
    <t>3375, Sera Грунт для растений "Floredepot", 2,4 кг.</t>
  </si>
  <si>
    <t>033800</t>
  </si>
  <si>
    <t>3380, Sera Грунт для растений "Floredepot", 4,7 кг.</t>
  </si>
  <si>
    <t>243872, Aquael Грунт ADVANCED SOIL PLANT 3л.</t>
  </si>
  <si>
    <t>243873, Aquael Грунт ADVANCED SOIL PLANT 8л.</t>
  </si>
  <si>
    <t>248544, Aquael Грунт ADVANCED SOIL ORIGINAL 8 л.</t>
  </si>
  <si>
    <t>248543, Aquael Грунт ADVANCED SOIL SHRIMP POWDER 3л.</t>
  </si>
  <si>
    <t>243874, Aquael Грунт ADVANCED SOIL SHRIMP 3л.</t>
  </si>
  <si>
    <t>Соль для морского аквариума</t>
  </si>
  <si>
    <t>TetraMarine SeaSalt 4кг- Морская соль для аквариумов 4кг (1 кг на 25 л)</t>
  </si>
  <si>
    <t>TetraMarine SeaSalt 8kg- Морская соль для аквариумов 8кг (1 кг на 25 л)</t>
  </si>
  <si>
    <t>Tetra Marine SeaSalt 20kg MG/Морская соль (1 кг на 25 л)</t>
  </si>
  <si>
    <t xml:space="preserve">Продажи ОСТАНОВЛЕНЫ. Реактивы для баллинга (море) и УДО (пресный) </t>
  </si>
  <si>
    <t>R-0001</t>
  </si>
  <si>
    <t xml:space="preserve">Кальций хлористый б/в ч (0,7кг)
</t>
  </si>
  <si>
    <t>R-0002</t>
  </si>
  <si>
    <t>Калий хлористый хч (1кг)</t>
  </si>
  <si>
    <t>R-0003</t>
  </si>
  <si>
    <t xml:space="preserve">Магний сернокислый 7-водн чда(1кг)
</t>
  </si>
  <si>
    <t>R-0004</t>
  </si>
  <si>
    <t xml:space="preserve">Магний хлористый 6-водн.ч (0,7кг)
</t>
  </si>
  <si>
    <t>R-0005</t>
  </si>
  <si>
    <t>Борная кислота чда (1кг.)</t>
  </si>
  <si>
    <t>R-0006</t>
  </si>
  <si>
    <t xml:space="preserve">Калий фосфорнокислый 1-зам. хч (1кг)
</t>
  </si>
  <si>
    <t>R-0007</t>
  </si>
  <si>
    <t>Калий азотнокислый чда (1кг)</t>
  </si>
  <si>
    <t>R-0008</t>
  </si>
  <si>
    <t>Калий сернокислый хч (1кг)</t>
  </si>
  <si>
    <t>R-0009</t>
  </si>
  <si>
    <t>Калий йодноватокислый (иодат) чда (0,1кг)</t>
  </si>
  <si>
    <t>R-0010</t>
  </si>
  <si>
    <t xml:space="preserve">Кальций углекислый ч (0,9кг) </t>
  </si>
  <si>
    <t>R-0011</t>
  </si>
  <si>
    <t>Кальция гидроокись чда (0,5кг)</t>
  </si>
  <si>
    <t>R-0012</t>
  </si>
  <si>
    <t>Глицерин чда (1,2кг)</t>
  </si>
  <si>
    <t>Сифоны (очистители грунта)</t>
  </si>
  <si>
    <t>AZ16035 AZOO Super Siphon - очиститель грунта с ручным запуском.</t>
  </si>
  <si>
    <t>Tetra GC30 Gravel Cleaner- Очиститель грунта ( для аквариума 20-60 л)</t>
  </si>
  <si>
    <t>Tetra GC40 Gravel Cleaner- Очиститель грунта (для аквариума 50-200 л)</t>
  </si>
  <si>
    <t>Tetra GC50 Gravel Cleaner- Очиститель грунта (для аквариума 50-400 л)</t>
  </si>
  <si>
    <t>Наполнители для фильтров, картриджи, губки</t>
  </si>
  <si>
    <t>L-0003/1</t>
  </si>
  <si>
    <t>Крошка из лавы Black, фракция: 1-2см., на развес из пакета, 1кг. Греция</t>
  </si>
  <si>
    <t>L-0004/1</t>
  </si>
  <si>
    <t>Крошка из лавы Red, фракция: 1-2см., на развес из пакета, 1кг. Греция,</t>
  </si>
  <si>
    <t>Tetratec ВВ BioBalls 800мл. - Био-шарики для внешнего фильтра EX 400/600/700/1200</t>
  </si>
  <si>
    <t>084604</t>
  </si>
  <si>
    <t>Sera Filter Wool 100г. - наполнитель в фильтр: синтепон (механическая фильтрация).</t>
  </si>
  <si>
    <t>084635</t>
  </si>
  <si>
    <t>Sera Filter Wool 250г. - наполнитель в фильтр: синтепон (механическая фильтрация).</t>
  </si>
  <si>
    <t>068543</t>
  </si>
  <si>
    <t>Sera Super Carbon 29г. - наполнитель в фильтр: активированный уголь (химическая фильтрация)</t>
  </si>
  <si>
    <t>084000</t>
  </si>
  <si>
    <t>Sera Super Carbon 250г. - наполнитель в фильтр: активированный уголь (химическая фильтрация)</t>
  </si>
  <si>
    <t>Barbus accessory 062 250г. - наполнитель в фильтр: активированный уголь (химическая фильтрация)</t>
  </si>
  <si>
    <t>Barbus accessory 063 500г. - наполнитель в фильтр: активированный уголь (химическая фильтрация)</t>
  </si>
  <si>
    <t>Prodac Zeolite 700г. - наполнитель в фильтр: цеолит (химическая фильтрация), Италия</t>
  </si>
  <si>
    <t>Tetra CR Filterrings 800мл. - наполнитель в фильтр: керамические кольца (механическая фильтрация).</t>
  </si>
  <si>
    <t>Tetra FF FilterFloss S (2шт.) - вкладыш для мелкой очистки во внешний фильтр Tetra</t>
  </si>
  <si>
    <t>Tetra FF FilterFloss L (2шт.) - вкладыш для мелкой очистки во внешний фильтр Tetra</t>
  </si>
  <si>
    <t>053952</t>
  </si>
  <si>
    <t>106611, Aquael BIOCERAMAX PRO 600 - наполнитель для фильтра керамический 1л.</t>
  </si>
  <si>
    <t>053969</t>
  </si>
  <si>
    <t>106612, Aquael BIOCERAMAX ULTRAPRO 1200 - наполнитель для фильтра керамический 1л.</t>
  </si>
  <si>
    <t>113903, Aquael MediaSet standard Fan mikro - 1 губка из коробки для фильтра Fan mikro, обычная.</t>
  </si>
  <si>
    <t>113904, Aquael MediaSet standard Fan mini - 1 губка из коробки для фильтра Fan mini, обычная.</t>
  </si>
  <si>
    <t>113878t, Aquael MediaSet carbomax Fan 3 - 1 губка из коробки для фильтра Fan 3, с углём.</t>
  </si>
  <si>
    <t>Hagen Elite - 2 губки для фильтров A-900 и A-902</t>
  </si>
  <si>
    <t>Губка цилиндрическая, диаметр 5,5 см., высота: 12 см</t>
  </si>
  <si>
    <t>Губка цилиндрическая, диаметр 7 см., высота: 13,5 см</t>
  </si>
  <si>
    <t>211841/1</t>
  </si>
  <si>
    <t>Tetra EasyCrystal FilterPack С 100- набор катриджей (3 картр.) к фильтру аквариума Cascade Globe 6,8л</t>
  </si>
  <si>
    <t>211841/2</t>
  </si>
  <si>
    <t>Tetra EasyCrystal FilterPack С 100 - 1 катридж из упаковки, к фильтру аквариума Cascade Globe 6,8л</t>
  </si>
  <si>
    <t>Tetra EasyCrystal BioFoam 250/300 - катридж (3 картр.) к фильтру</t>
  </si>
  <si>
    <t>Tetra EasyCrystal BioFoam 250/300 - катридж (1 картр.) к фильтру</t>
  </si>
  <si>
    <t>Корм для рыб:</t>
  </si>
  <si>
    <t>в заводской упаковке:</t>
  </si>
  <si>
    <t>TetraMarin XL Flakes 500мл - корм для морских рыб в виде крупных хлопьев.</t>
  </si>
  <si>
    <t>Tropical Weekend food 20г. (24табл.) - корм выходного дня, Польша</t>
  </si>
  <si>
    <t>TetraMin baby  66ml- Корм для мальков до 1см.</t>
  </si>
  <si>
    <t>03/2023г.</t>
  </si>
  <si>
    <t>Tetra Betta Granules 5г. - основной корм (гранулы), рыбок-петушков и др.видов лабиринтовых</t>
  </si>
  <si>
    <t>Tetra Betta LarvaSticks 5г. - основной корм (палочки), петушков и др.видов лабиринтовых</t>
  </si>
  <si>
    <t>Tetra Guppy MiniFlakes пакетик 12г. - мини-хлопья для всех видов гуппи и др. пецилиевых</t>
  </si>
  <si>
    <t>10/2021г.</t>
  </si>
  <si>
    <t>Tetra Guppy MiniFlakes 100мл. - мини-хлопья для всех видов гуппи и др. пецилиевых</t>
  </si>
  <si>
    <t>TetraMin пакетик 12г. - корм в виде хлопьев для всех видов рыб</t>
  </si>
  <si>
    <t>08/2023г.</t>
  </si>
  <si>
    <t>TetraPleco VeggieWafers пакетик 15г. - корм для донных рыб с добавлением креветок</t>
  </si>
  <si>
    <t>TetraWafer Mix пакетик 15г. - корм в виде таблеток для донных рыб с добавлением креветок</t>
  </si>
  <si>
    <t>08/2024г.</t>
  </si>
  <si>
    <t>Tetra Goldfish пакетик 12г. - корм в виде хлопьев для золотых рыбок</t>
  </si>
  <si>
    <t>TetraPhyll пакетик 12г. - корм в виде хлопьев для всех видов рыб</t>
  </si>
  <si>
    <t>Tetra Pro Energy пакетик 12г. - высококачественный корм в виде чипсов для всех видов рыб</t>
  </si>
  <si>
    <t>06/2023г.</t>
  </si>
  <si>
    <t>расфасовка из вёдер:</t>
  </si>
  <si>
    <t>в виде чипсов:</t>
  </si>
  <si>
    <t>138827/1</t>
  </si>
  <si>
    <t>TetraPro Algae 10л. - развес, 48г. ~0,25л.</t>
  </si>
  <si>
    <t>нет в наличии</t>
  </si>
  <si>
    <t>08/2024г./379г.</t>
  </si>
  <si>
    <t>138827/2</t>
  </si>
  <si>
    <t>TetraPro Algae 10л. - развес, 95г. ~0,5л.</t>
  </si>
  <si>
    <t>138827/3</t>
  </si>
  <si>
    <t>TetraPro Algae 10л. - развес, 190г. ~1л.</t>
  </si>
  <si>
    <t>TetraPro Algae Multi-Crisps 10л (1,9кг.) - Основной корм в виде чипсов для всех видов рыб</t>
  </si>
  <si>
    <t>140516/1</t>
  </si>
  <si>
    <t>TetraPro Colour 10л. - развес, 53г. ~0,25л.</t>
  </si>
  <si>
    <t>в наличии 6,50л.</t>
  </si>
  <si>
    <t>140516/2</t>
  </si>
  <si>
    <t>TetraPro Colour 10л. - развес, 105г. ~0,5л.</t>
  </si>
  <si>
    <t>140516/3</t>
  </si>
  <si>
    <t>TetraPro Colour 10л. - развес, 210г. ~1л.</t>
  </si>
  <si>
    <t>TetraPro Colour 10л. (2,1кг.) - корм в чипсах, усиливает окраску</t>
  </si>
  <si>
    <t>141582/1</t>
  </si>
  <si>
    <t>TetraPro Energy 10л. - развес, 53г. ~0,25л.</t>
  </si>
  <si>
    <t>141582/2</t>
  </si>
  <si>
    <t>TetraPro Energy 10л. - развес, 105г. ~0,5л.</t>
  </si>
  <si>
    <t>141582/3</t>
  </si>
  <si>
    <t>TetraPro Energy 10л. - развес, 210г. ~1л.</t>
  </si>
  <si>
    <t>TetraPro Energy 10л. (2,1кг.) - корм в чипсах, дополнительная энергия для Ваших рыб</t>
  </si>
  <si>
    <t>139497/1</t>
  </si>
  <si>
    <t>TetraMin Pro Crisps 10л. - развес, 58г. ~0,25л.</t>
  </si>
  <si>
    <t>139497/2</t>
  </si>
  <si>
    <t>TetraMin Pro Crisps 10л. - развес, 115г. ~0,5л.</t>
  </si>
  <si>
    <t>139497/3</t>
  </si>
  <si>
    <t>TetraMin Pro Crisps 10л. - развес, 230г. ~1л.</t>
  </si>
  <si>
    <t>TetraMin Pro Crisps 10л. (2,0кг.) - корм в чипсах для всех видов рыб</t>
  </si>
  <si>
    <t>в виде хлопьев:</t>
  </si>
  <si>
    <t>284746/1</t>
  </si>
  <si>
    <t>Tetra Algae Mix 10л. - развес, 43г. ~0,25л.</t>
  </si>
  <si>
    <t>в наличии 8,40л.</t>
  </si>
  <si>
    <t>04/2022г.</t>
  </si>
  <si>
    <t>284746/2</t>
  </si>
  <si>
    <t>Tetra Algae Mix 10л. - развес, 87г. ~0,5л.</t>
  </si>
  <si>
    <t>284746/3</t>
  </si>
  <si>
    <t>Tetra Algae Mix 10л. - развес, 175г. ~1л.</t>
  </si>
  <si>
    <t>Tetra Algae Mix 10л. (1.75кг.) - корм в хлопьях: водоросли спирулина 20%, нори 17%, хлорелла 3%</t>
  </si>
  <si>
    <t>769946/1</t>
  </si>
  <si>
    <t>TetraMin XL 10л. - развес, 40г. ~0,25л.</t>
  </si>
  <si>
    <t>в наличии 5,25л.</t>
  </si>
  <si>
    <t>10/2024г.</t>
  </si>
  <si>
    <t>769946/2</t>
  </si>
  <si>
    <t>TetraMin XL 10л. - развес, 90г. ~0,5л.</t>
  </si>
  <si>
    <t>769946/3</t>
  </si>
  <si>
    <t>TetraMin XL 10л. - развес, 180г. ~1л.</t>
  </si>
  <si>
    <t>TetraMin XL 10л. (2.10кг.) - корм в виде хлопьев для всех видов рыб</t>
  </si>
  <si>
    <t>769922/1</t>
  </si>
  <si>
    <t>TetraRubin 10л. - развес, 40г. ~0,25л.</t>
  </si>
  <si>
    <t>в наличии 6,75л.</t>
  </si>
  <si>
    <t>769922/2</t>
  </si>
  <si>
    <t>TetraRubin 10л. - развес, 90г. ~0,5л.</t>
  </si>
  <si>
    <t>769922/3</t>
  </si>
  <si>
    <t>TetraRubin 10л. - развес, 180г. ~1л.</t>
  </si>
  <si>
    <t>TetraRubin 10л. (2.05кг.) - корм в виде хлопьев для усиления окраски</t>
  </si>
  <si>
    <t>766341/1</t>
  </si>
  <si>
    <t>TetraGoldfish 10л. - развес, 40г. ~0,25л.</t>
  </si>
  <si>
    <t>в наличии 0,25л.</t>
  </si>
  <si>
    <t>766341/2</t>
  </si>
  <si>
    <t>TetraGoldfish 10л. - развес, 90г. ~0,5л.</t>
  </si>
  <si>
    <t>766341/3</t>
  </si>
  <si>
    <t>TetraGoldfish 10л. - развес, 180г. ~1л.</t>
  </si>
  <si>
    <t>TetraGoldfish 10л. (2.05кг.) - корм в хлопьях для золотых рыбок</t>
  </si>
  <si>
    <t>в виде гранул:</t>
  </si>
  <si>
    <t>201361/1</t>
  </si>
  <si>
    <t>TetraMin Granules 10л. - развес, 110г. ~0,25л.</t>
  </si>
  <si>
    <t>в наличии 6,00л.</t>
  </si>
  <si>
    <t>201361/2</t>
  </si>
  <si>
    <t>TetraMin Granules 10л. - развес, 215г. ~0,5л.</t>
  </si>
  <si>
    <t>201361/3</t>
  </si>
  <si>
    <t>TetraMin Granules 10л. - развес, 430г. ~1л.</t>
  </si>
  <si>
    <t>TetraMin Granules 10л. (4.2кг.) - корм в гранулах для всех видов рыб</t>
  </si>
  <si>
    <t>126176/1</t>
  </si>
  <si>
    <t>Tetra Discus 10л. - развес, 75г. ~0,25л.</t>
  </si>
  <si>
    <t>в наличии 0,50л.</t>
  </si>
  <si>
    <t>09/2024г.</t>
  </si>
  <si>
    <t>126176/2</t>
  </si>
  <si>
    <t>Tetra Discus 10л. - развес, 160г. ~0,5л.</t>
  </si>
  <si>
    <t>126176/3</t>
  </si>
  <si>
    <t>Tetra Discus 10л. - развес, 315г. ~1л.</t>
  </si>
  <si>
    <t>Tetra Discus 10л. (3кг.) - корм в гранулах для дискусов, усиливает окраску</t>
  </si>
  <si>
    <t>в виде таблеток:</t>
  </si>
  <si>
    <t>193826/1</t>
  </si>
  <si>
    <t>TetraWafer Mix 3.6л. - развес, 125г. ~0,25л.</t>
  </si>
  <si>
    <t>11/2024г./487г.</t>
  </si>
  <si>
    <t>193826/2</t>
  </si>
  <si>
    <t>TetraWafer Mix 3.6л. - развес, 255г. ~0,5л.</t>
  </si>
  <si>
    <t>193826/3</t>
  </si>
  <si>
    <t>TetraWafer Mix 3.6л. - развес, 530г. ~1л.</t>
  </si>
  <si>
    <t>TetraWafer Mix 3.6л. (1,85кг.) - корм для донных рыб с добавлением креветок</t>
  </si>
  <si>
    <t>193840/1</t>
  </si>
  <si>
    <t>Tetra Pleco Spirulina Wafers 3.6л. - развес, 121г. ~0,25л.</t>
  </si>
  <si>
    <t>в наличии 3,20л.</t>
  </si>
  <si>
    <t>193840/2</t>
  </si>
  <si>
    <t>Tetra Pleco Spirulina Wafers 3.6л. - развес, 243г. ~0,5л.</t>
  </si>
  <si>
    <t>193840/3</t>
  </si>
  <si>
    <t>Tetra Pleco Spirulina Wafers 3.6л. - развес, 486г. ~1л.</t>
  </si>
  <si>
    <t>Tetra Pleco Spirulina Wafers 3.6л. (1,75кг.)- корм для донных рыб</t>
  </si>
  <si>
    <t>для цихлид (палочки, шарики, пелеты):</t>
  </si>
  <si>
    <t>Tropical Cichlid Carnivore medium pellet 5л. - развес, 90г. ~0,25л.</t>
  </si>
  <si>
    <t>201392/1</t>
  </si>
  <si>
    <t>Tetra Cichlid Colour 10л. - развес, 85г. ~0,25л.</t>
  </si>
  <si>
    <t>201392/2</t>
  </si>
  <si>
    <t>Tetra Cichlid Colour 10л. - развес, 175г. ~0,5л.</t>
  </si>
  <si>
    <t>201392/3</t>
  </si>
  <si>
    <t>Tetra Cichlid Colour 10л. - развес, 355г. ~1л.</t>
  </si>
  <si>
    <t>Tetra Cichlid Colour 10л. (3.6кг.) - корм в шариках (пелеты) для цихлид, усиливает окраску</t>
  </si>
  <si>
    <t>153691/1</t>
  </si>
  <si>
    <t>Tetra Cichlid sticks 10л. - развес, 75г. ~0,25л.</t>
  </si>
  <si>
    <t>в наличии 0,75л.</t>
  </si>
  <si>
    <t>153691/2</t>
  </si>
  <si>
    <t>Tetra Cichlid sticks 10л. - развес, 155г. ~0,5л.</t>
  </si>
  <si>
    <t>153691/3</t>
  </si>
  <si>
    <t>Tetra Cichlid sticks 10л. - развес, 315г. ~1л.</t>
  </si>
  <si>
    <t>Tetra Cichlid sticks 10л. (2.9кг.) - корм в палочках для цихлид</t>
  </si>
  <si>
    <t>для прудовых рыб (палочки):</t>
  </si>
  <si>
    <t>140226/1</t>
  </si>
  <si>
    <t>Tetra Pond sticks 10л. - развес, 30г. ~0,25л.</t>
  </si>
  <si>
    <t>в наличии 7,75л.</t>
  </si>
  <si>
    <t>140226/2</t>
  </si>
  <si>
    <t>Tetra Pond sticks 10л. - развес, 60г. ~0,5л.</t>
  </si>
  <si>
    <t>140226/3</t>
  </si>
  <si>
    <t>Tetra Pond sticks 10л. - развес, 120г. ~1л.</t>
  </si>
  <si>
    <t>Tetra Pond sticks 10л. (1.2кг.) - корм в палочках для прудовых рыб</t>
  </si>
  <si>
    <t>Tetra Pond Sticks 50л. (5.25кг.) - корм в палочках д/всех видов прудовых</t>
  </si>
  <si>
    <t>Корм для черепах</t>
  </si>
  <si>
    <t>201354/1</t>
  </si>
  <si>
    <t>Tetra ReptoMin sticks 10л. - развес, 70г. ~0,25л.</t>
  </si>
  <si>
    <t>в наличии 1,45л.</t>
  </si>
  <si>
    <t>09/2023г.</t>
  </si>
  <si>
    <t>201354/2</t>
  </si>
  <si>
    <t>Tetra ReptoMin sticks 10л. - развес, 140г. ~0,5л.</t>
  </si>
  <si>
    <t>201354/3</t>
  </si>
  <si>
    <t>Tetra ReptoMin sticks 10л. - развес, 280г. ~1л.</t>
  </si>
  <si>
    <t>Tetra ReptoMin sticks 10л. (2.8кг.) - корм в палочках для цихлид</t>
  </si>
  <si>
    <t>Корм для креветок</t>
  </si>
  <si>
    <t>005548</t>
  </si>
  <si>
    <t>554, Sera Корм гранулы для креветок "Shrimps Natural", 100 мл., 55 г.</t>
  </si>
  <si>
    <t>Тetra Crusta Sticks 100мл. - корм для креветок раков.</t>
  </si>
  <si>
    <t>Tetra Crusta Menu 100мл. (52г.) - 4 вида корма в одной упаковке, корм для креветок и раков.</t>
  </si>
  <si>
    <t>Корм для попугаев (птиц)</t>
  </si>
  <si>
    <t>1а</t>
  </si>
  <si>
    <t>Хрум-хрум 500г. - кормовая смесь для мелких и средних попугаев</t>
  </si>
  <si>
    <t>2а</t>
  </si>
  <si>
    <t>Хрум-хрум с Минералами 500г. - кормовая смесь для мелких и средних попугаев.</t>
  </si>
  <si>
    <t>3а</t>
  </si>
  <si>
    <t>Хрум-хрум с Морской капустой 500г. - кормовая смесь для мелких и средних попугаев.</t>
  </si>
  <si>
    <t>4а</t>
  </si>
  <si>
    <t>Хрум-хрум с Орехами 500г. - кормовая смесь для мелких и средних попугаев.</t>
  </si>
  <si>
    <t>5а</t>
  </si>
  <si>
    <t>Хрум-хрум с Фруктами 500г. - кормовая смесь для мелких и средних попугаев.</t>
  </si>
  <si>
    <t>Хрум-хрум Просо 500г. - кормовая смесь для мелких и средних попугаев</t>
  </si>
  <si>
    <t>14а</t>
  </si>
  <si>
    <t>Хрум-хрум 25кг. - кормовая смесь для мелких и средних попугаев</t>
  </si>
  <si>
    <t>Рыбки</t>
  </si>
  <si>
    <t>F-0001</t>
  </si>
  <si>
    <t>Сом коридорас золотистый, 1-1,3 см.</t>
  </si>
  <si>
    <t>F-0030/1</t>
  </si>
  <si>
    <t>Сом коридорас крапчатый, 1,5 - 2 см.</t>
  </si>
  <si>
    <t>F-0030/2</t>
  </si>
  <si>
    <t>Сом коридорас крапчатый вуалей, 1,5 - 2 см.</t>
  </si>
  <si>
    <t>F-0031</t>
  </si>
  <si>
    <t>Сом коридорас панда, 1,5 - 2 см.</t>
  </si>
  <si>
    <t>F-0002</t>
  </si>
  <si>
    <t>Сиамский водорослеед (САЕ), 3 см.</t>
  </si>
  <si>
    <t>15шт.</t>
  </si>
  <si>
    <t>F-0019</t>
  </si>
  <si>
    <t>Водорослеед сетчатый (бородаед), 2 см.</t>
  </si>
  <si>
    <t>F-0020</t>
  </si>
  <si>
    <t>Сиамская лисичка, 2,5 - 3 см.</t>
  </si>
  <si>
    <t>F-0024/1</t>
  </si>
  <si>
    <t>Анциструс обыкновенный, 2-2,5 см.</t>
  </si>
  <si>
    <t>10шт.</t>
  </si>
  <si>
    <t>F-0024/2</t>
  </si>
  <si>
    <t>Анциструс обыкновенный альбинос, 2-2,5 см.</t>
  </si>
  <si>
    <t>F-0017</t>
  </si>
  <si>
    <t>Акантафтальмус куля, 2 - 3 см.</t>
  </si>
  <si>
    <t>F-0036</t>
  </si>
  <si>
    <t>Апистограмма рамирези 1,5 - 2 см.</t>
  </si>
  <si>
    <t>F-0018</t>
  </si>
  <si>
    <t>Боция мраморная (лохаката), 2,5-3 см.</t>
  </si>
  <si>
    <t>F-0034</t>
  </si>
  <si>
    <t>Гастромизон (псевдоскат), 2 - 3 см.</t>
  </si>
  <si>
    <t>11шт.</t>
  </si>
  <si>
    <t>F-0037/1</t>
  </si>
  <si>
    <t>Гуппи свои, самочки 2 - 3 см.</t>
  </si>
  <si>
    <t>F-0037/2</t>
  </si>
  <si>
    <t>Гуппи свои, самцы 1,5 - 2 см.</t>
  </si>
  <si>
    <t>F-0037/3</t>
  </si>
  <si>
    <t>Гуппи ассорти, самцы 2 - 2,5 см.</t>
  </si>
  <si>
    <t>F-0022</t>
  </si>
  <si>
    <t>Лабео двухцветный, 2 см.</t>
  </si>
  <si>
    <t>F-0023/1</t>
  </si>
  <si>
    <t>Золотая рыбка: риукин ситцевый, 3 - 5 см.</t>
  </si>
  <si>
    <t>F-0023/2</t>
  </si>
  <si>
    <t>Золотая рыбка: оранда львиноголовая, 4 - 5 см.</t>
  </si>
  <si>
    <t>F-0023/3</t>
  </si>
  <si>
    <t>Золотая рыбка: риукин красный, 4 - 5 см.</t>
  </si>
  <si>
    <t>F-0023/4</t>
  </si>
  <si>
    <t>Золотая рыбка: риукин красный с белым, 4 - 5 см.</t>
  </si>
  <si>
    <t>F-0023/5</t>
  </si>
  <si>
    <t>Золотая рыбка: красная шапочка, 4 - 5 см.</t>
  </si>
  <si>
    <t>F-0023/6</t>
  </si>
  <si>
    <t>Золотая рыбка: телескоп красный, 4 - 5 см.</t>
  </si>
  <si>
    <t>F-0023/7</t>
  </si>
  <si>
    <t>Золотая рыбка: телескоп чёрный, 5 - 6 см.</t>
  </si>
  <si>
    <t>F-0023/8</t>
  </si>
  <si>
    <t>Золотая рыбка: водяные глазки, ассорти, 4 - 5 см.</t>
  </si>
  <si>
    <t>F-0023/9</t>
  </si>
  <si>
    <t>Золотая рыбка: комета красная 6 - 7 см.</t>
  </si>
  <si>
    <t>F-0003/1</t>
  </si>
  <si>
    <t>Данио леопардовый, 2 - 2,5 см.</t>
  </si>
  <si>
    <t>F-0003/2</t>
  </si>
  <si>
    <t>Данио рерио Гло, жёлтый/оранжевый, 2 см.</t>
  </si>
  <si>
    <t>20шт.</t>
  </si>
  <si>
    <t>F-0003/3</t>
  </si>
  <si>
    <t>Данио рерио Гло, салатовый, 2 - 2,5 см.</t>
  </si>
  <si>
    <t>F-0003/4</t>
  </si>
  <si>
    <t>Данио рерио Гло, зелёный, 2 см.</t>
  </si>
  <si>
    <t>F-0003/5</t>
  </si>
  <si>
    <t>Данио рерио Гло, синий, 2 см.</t>
  </si>
  <si>
    <t>F-0003/6</t>
  </si>
  <si>
    <t>Данио рерио, красный, 2 - 2,5 см.</t>
  </si>
  <si>
    <t>F-0003/7</t>
  </si>
  <si>
    <t>Данио рерио, природный окрас, 1,5 - 2 см.</t>
  </si>
  <si>
    <t>F-0003/8</t>
  </si>
  <si>
    <t>Данио рерио, белая, 1,5 - 2 см.</t>
  </si>
  <si>
    <t>F-0004/1</t>
  </si>
  <si>
    <t>Кардинал белое облако, 1.5 - 2см.</t>
  </si>
  <si>
    <t>F-0004/2</t>
  </si>
  <si>
    <t>Кардинал белое облако, альбинос 1.5 - 2см.</t>
  </si>
  <si>
    <t>F-0005/1</t>
  </si>
  <si>
    <t>Неон голубой, 1,5 - 2 см.</t>
  </si>
  <si>
    <t>88шт.</t>
  </si>
  <si>
    <t>F-0016</t>
  </si>
  <si>
    <t>Неон чёрный, 2,0 - 2,5 см.</t>
  </si>
  <si>
    <t>F-0006/1</t>
  </si>
  <si>
    <t>Меченосец красный, 2 - 2,5 см.</t>
  </si>
  <si>
    <t>F-0006/2</t>
  </si>
  <si>
    <t>Меченосец красный-оранжевый, 2,5 - 3,5 см.</t>
  </si>
  <si>
    <t>30шт.</t>
  </si>
  <si>
    <t>F-0006/3</t>
  </si>
  <si>
    <t>Меченосец красный с черным хвостом, 2 - 2,5 см.</t>
  </si>
  <si>
    <t>25шт.</t>
  </si>
  <si>
    <t>F-0006/4</t>
  </si>
  <si>
    <t>Меченосец кубинский, 2см.</t>
  </si>
  <si>
    <t>F-0006/5</t>
  </si>
  <si>
    <t>Меченосец чёрный, 1,5 - 2 см.</t>
  </si>
  <si>
    <t>Меченосец лимонный, 2,5 - 3,5 см.</t>
  </si>
  <si>
    <t>F-0007/1</t>
  </si>
  <si>
    <t>Моллинезия черная лира хвост, 1,5 - 2 см.</t>
  </si>
  <si>
    <t>F-0007/2</t>
  </si>
  <si>
    <t>Моллинезия черная обычный хвост, 1 - 1,5 см.</t>
  </si>
  <si>
    <t>F-0007/3</t>
  </si>
  <si>
    <t>Моллинезия в ассортименте (разные),  2 - 2,5 см.</t>
  </si>
  <si>
    <t>F-0028</t>
  </si>
  <si>
    <t>Пецилия в ассортименте (разные), 1,5 - 2 см.</t>
  </si>
  <si>
    <t>F-0008</t>
  </si>
  <si>
    <t>Отоцинклюс Аффинис, 3 - 4см.</t>
  </si>
  <si>
    <t>F-0009/1</t>
  </si>
  <si>
    <t>Скалярия мраморная больше черного, 2 - 2,5 см.</t>
  </si>
  <si>
    <t>F-0009/2</t>
  </si>
  <si>
    <t>Скалярия мраморная больше белого, 2 - 2,5 см.</t>
  </si>
  <si>
    <t>F-0009/3</t>
  </si>
  <si>
    <t>Скалярия черная, 2 - 2,5 см.</t>
  </si>
  <si>
    <t>F-0009/4</t>
  </si>
  <si>
    <t>Скалярия белая альбинос, 2 - 2,5 см.</t>
  </si>
  <si>
    <t>F-0009/5</t>
  </si>
  <si>
    <t>Скалярия "кои", 2 - 2,5 см.</t>
  </si>
  <si>
    <t>F-0009/6</t>
  </si>
  <si>
    <t>Скалярия обыкновенная вуалевая, 2 - 2,5 см.</t>
  </si>
  <si>
    <t>F-0009/7</t>
  </si>
  <si>
    <t>Скалярия обыкновенная, 2 - 2,5 см.</t>
  </si>
  <si>
    <t>F-0010/1</t>
  </si>
  <si>
    <t>Тернеция обыкновенная, 1,5 - 2 см.</t>
  </si>
  <si>
    <t>F-0010/2</t>
  </si>
  <si>
    <t>Тернеция обыкновенная, альбинос, 1,5 - 2 см.</t>
  </si>
  <si>
    <t>F-0010/3</t>
  </si>
  <si>
    <t>Тернеция гло (карамелька), голубая, 1,5 - 2 см.</t>
  </si>
  <si>
    <t>F-0010/4</t>
  </si>
  <si>
    <t>Тернеция гло (карамелька), жёлтая, 1,5 - 2 см.</t>
  </si>
  <si>
    <t>7шт.</t>
  </si>
  <si>
    <t>F-0010/5</t>
  </si>
  <si>
    <t>Тернеция гло (карамелька), зелёная, 0,5 - 1 см.</t>
  </si>
  <si>
    <t>F-0010/6</t>
  </si>
  <si>
    <t>Тернеция гло (карамелька), розовая, 1 - 1,5 см.</t>
  </si>
  <si>
    <t>F-0010/7</t>
  </si>
  <si>
    <t>Тернеция гло (карамелька), салатовая, 1,5 - 2 см.</t>
  </si>
  <si>
    <t>13шт.</t>
  </si>
  <si>
    <t>F-0010/8</t>
  </si>
  <si>
    <t>Тернеция гло (карамелька), фиолетовая, 1,5 - 2 см.</t>
  </si>
  <si>
    <t>F-0010/9</t>
  </si>
  <si>
    <t>Тернеция гло (карамелька), красная, 1 - 1,5 см.</t>
  </si>
  <si>
    <t>F-0010/10</t>
  </si>
  <si>
    <t>Тернеция гло (карамелька), оранжевая, 0,5 - 1 см.</t>
  </si>
  <si>
    <t>F-0029</t>
  </si>
  <si>
    <t>Расбора клинопятнистая, 2,5 - 3 см.</t>
  </si>
  <si>
    <t>F-0011</t>
  </si>
  <si>
    <t>Хаземания (тетра медная), 2 - 2,5см.</t>
  </si>
  <si>
    <t>F-0021</t>
  </si>
  <si>
    <t>Барбус акулий (акулий балу),  4 - 5 см.</t>
  </si>
  <si>
    <t>F-0012/1</t>
  </si>
  <si>
    <t>Барбус суматранский,  1,5 - 2 см.</t>
  </si>
  <si>
    <t>F-0012/2</t>
  </si>
  <si>
    <t>Барбус суматранский альбинос,  2 - 2,5 см.</t>
  </si>
  <si>
    <t>F-0012/3</t>
  </si>
  <si>
    <t>Барбус суматранский Гло, красный, 1,5 - 2 см.</t>
  </si>
  <si>
    <t>F-0012/4</t>
  </si>
  <si>
    <t>Барбус суматранский Гло, салатовый, 1,5 - 2 см.</t>
  </si>
  <si>
    <t>F-0012/5</t>
  </si>
  <si>
    <t>Барбус суматранский Гло, салатовый, альбинос, 1,5 - 2 см.</t>
  </si>
  <si>
    <t>F-0013</t>
  </si>
  <si>
    <t>Барбус мутант (мшистый),  1 - 1,5 см.</t>
  </si>
  <si>
    <t>F-0025/1</t>
  </si>
  <si>
    <t>Барбус огненный жёлтый,  2 - 2,5 см.</t>
  </si>
  <si>
    <t>F-0025/2</t>
  </si>
  <si>
    <t>Барбус огненный зелёный,  2 - 2,5 см.</t>
  </si>
  <si>
    <t>F-0025/3</t>
  </si>
  <si>
    <t>Барбус огненный вуалевый,  2 - 2,5 см.</t>
  </si>
  <si>
    <t>F-0026</t>
  </si>
  <si>
    <t>Барбус Шуберта, 2 - 3 см.</t>
  </si>
  <si>
    <t>F-0039</t>
  </si>
  <si>
    <t>Барбус вишнёвый, самка, 2,5 - 3 см.</t>
  </si>
  <si>
    <t>F-0027/1</t>
  </si>
  <si>
    <t>Гиринохейлус, 3 - 4 см.</t>
  </si>
  <si>
    <t>F-0027/2</t>
  </si>
  <si>
    <t>Гиринохейлус жёлтый, 3 - 4 см.</t>
  </si>
  <si>
    <t>F-0014</t>
  </si>
  <si>
    <t>Гурами мраморный, 2 - 2,5 см.</t>
  </si>
  <si>
    <t>F-0038</t>
  </si>
  <si>
    <t>Гурами карликовый, 1 см.</t>
  </si>
  <si>
    <t>F-0032</t>
  </si>
  <si>
    <t>Родостомус, 2,5 - 3 см.</t>
  </si>
  <si>
    <t>F-0035/1</t>
  </si>
  <si>
    <t>Лялиус голубой, самец, 4 - 5 см.</t>
  </si>
  <si>
    <t>F-0035/2</t>
  </si>
  <si>
    <t>Лялиус красный, самец, 4 - 5 см.</t>
  </si>
  <si>
    <t>F-0015/1</t>
  </si>
  <si>
    <t>Рыбка-петушок самка, микс, 2,5 - 3 см.</t>
  </si>
  <si>
    <t>F-0015/2</t>
  </si>
  <si>
    <t>Рыбка-петушок самец, микс, 2,5 - 3 см.</t>
  </si>
  <si>
    <t>F-0015/3</t>
  </si>
  <si>
    <t>Рыбка-петушок самец, вуалехвост, 4,5 - 5 см.</t>
  </si>
  <si>
    <t>F-0015/4</t>
  </si>
  <si>
    <t>Рыбка-петушок самец, коронохвост, 4,5 - 5 см.</t>
  </si>
  <si>
    <t>F-0015/5</t>
  </si>
  <si>
    <t>Рыбка-петушок самец, луна, разные, 4,5 - 5 см.</t>
  </si>
  <si>
    <t>F-0015/6</t>
  </si>
  <si>
    <t>Рыбка-петушок самка, луна, разные, 2,5 - 3 см.</t>
  </si>
  <si>
    <t>F-0033</t>
  </si>
  <si>
    <t>Цихлазома чернополосая, 3 - 4 см.</t>
  </si>
  <si>
    <t>Креветки</t>
  </si>
  <si>
    <t>Sh-0001</t>
  </si>
  <si>
    <t>Креветка Амано, 2 - 2,5 см.</t>
  </si>
  <si>
    <t>Sh-0002</t>
  </si>
  <si>
    <t>Креветка фильтратор, 4 - 4,5 см.</t>
  </si>
  <si>
    <t>Sh-0003/1</t>
  </si>
  <si>
    <t>Креветка неокаридина, синяя (Blue Dream), 1 - 1,5см.</t>
  </si>
  <si>
    <t>Sh-0003/2</t>
  </si>
  <si>
    <t>Креветка неокаридина, оранжевая сакура, 1 - 1,5см.</t>
  </si>
  <si>
    <t>Sh-0003/3</t>
  </si>
  <si>
    <t>Креветка неокаридина, вишня, 1 - 1,5см.</t>
  </si>
  <si>
    <t>100шт.</t>
  </si>
  <si>
    <t>Улитки</t>
  </si>
  <si>
    <t>U-0001/1</t>
  </si>
  <si>
    <t>Ампулярия желтая, 2 см.</t>
  </si>
  <si>
    <t>U-0001/2</t>
  </si>
  <si>
    <t>Ампулярия природный окрас, 2 см.</t>
  </si>
  <si>
    <t>U-0002</t>
  </si>
  <si>
    <t>Мелания (рыхлит грунт), 1 см.</t>
  </si>
  <si>
    <t>U-0003</t>
  </si>
  <si>
    <t>Хелена (ест других улиток), 1 см.</t>
  </si>
  <si>
    <t>Растения живые</t>
  </si>
  <si>
    <t>P-0001</t>
  </si>
  <si>
    <t>Бликса японская, см.</t>
  </si>
  <si>
    <t>P-0002</t>
  </si>
  <si>
    <t>Людвигия супер ред, см.</t>
  </si>
  <si>
    <t>P-0003</t>
  </si>
  <si>
    <t>Людвигия бревепис, см.</t>
  </si>
  <si>
    <t>P-0004</t>
  </si>
  <si>
    <t>Дидиплис диандра, см.</t>
  </si>
  <si>
    <t>P-0005</t>
  </si>
  <si>
    <t>Стаурогин репенс, см.</t>
  </si>
  <si>
    <t>P-0006</t>
  </si>
  <si>
    <t>Стаурогин браун, см.</t>
  </si>
  <si>
    <t>P-0007</t>
  </si>
  <si>
    <t xml:space="preserve">Погостемон эректус, см </t>
  </si>
  <si>
    <t>P-0008/1</t>
  </si>
  <si>
    <t>Криптокорина апоногетонолистная, 40-50 см.</t>
  </si>
  <si>
    <t>P-0008/2</t>
  </si>
  <si>
    <t>Криптокорина апоногетонолистная, 10-15 см.</t>
  </si>
  <si>
    <t>P-0009</t>
  </si>
  <si>
    <t>Криптокорина ведта зелёная, 10 см.</t>
  </si>
  <si>
    <t>P-0018</t>
  </si>
  <si>
    <t>Криптокорина зелёный геркон, 10 см.</t>
  </si>
  <si>
    <t>P-0010</t>
  </si>
  <si>
    <t>Криптокорина родственная, 5 - 10 см.</t>
  </si>
  <si>
    <t>P-0011</t>
  </si>
  <si>
    <t>Гетеронтера остролистная, см.</t>
  </si>
  <si>
    <t>P-0012</t>
  </si>
  <si>
    <t>Буцефаландра, см.</t>
  </si>
  <si>
    <t>P-0013</t>
  </si>
  <si>
    <t>Альтернатера рейники мини, см.</t>
  </si>
  <si>
    <t>P-0014</t>
  </si>
  <si>
    <t>Лимнофила ароматика, см.</t>
  </si>
  <si>
    <t>P-0015</t>
  </si>
  <si>
    <t>Щитолистник белоголовый, см.</t>
  </si>
  <si>
    <t>P-0016</t>
  </si>
  <si>
    <t>Сагиттария стрелолист обыкновенный</t>
  </si>
  <si>
    <t>P-0017</t>
  </si>
  <si>
    <t>Валиснерия спиральная</t>
  </si>
  <si>
    <t>Валиснерия обыкновеннаяная</t>
  </si>
  <si>
    <t>P-0019</t>
  </si>
  <si>
    <t>Линдерния круглолистная узорчатая</t>
  </si>
  <si>
    <t>Растения искусственные</t>
  </si>
  <si>
    <t>62554, Balmax прастиковое растение, 40 см.</t>
  </si>
  <si>
    <t>62561, Balmax прастиковое растение, 50 см.</t>
  </si>
  <si>
    <t>62592, Balmax прастиковое растение, 40 см.</t>
  </si>
  <si>
    <t>62608, Balmax прастиковое растение, 50 см.</t>
  </si>
  <si>
    <t>62479, Balmax прастиковое растение, 40 см.</t>
  </si>
  <si>
    <t>62486, Balmax прастиковое растение, 50 см.</t>
  </si>
  <si>
    <t>62516, Balmax прастиковое растение, 40 см.</t>
  </si>
  <si>
    <t>62523, Balmax прастиковое растение, 50 см.</t>
  </si>
  <si>
    <t>62462, Balmax прастиковое растение, 30 см.</t>
  </si>
  <si>
    <t>пакет для рыб</t>
  </si>
  <si>
    <t>21шт.</t>
  </si>
  <si>
    <r>
      <t xml:space="preserve">Наличие уточняйте у продавца по телефону, viber, telegram, whatsApp, e-mail либо через </t>
    </r>
    <r>
      <rPr>
        <i/>
        <u/>
        <sz val="11"/>
        <color theme="0" tint="-4.9989318521683403E-2"/>
        <rFont val="Calibri"/>
        <family val="2"/>
        <charset val="204"/>
      </rPr>
      <t>форму обратной связи</t>
    </r>
    <r>
      <rPr>
        <i/>
        <sz val="11"/>
        <color theme="0" tint="-4.9989318521683403E-2"/>
        <rFont val="Calibri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</si>
</sst>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34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36"/>
      <color rgb="FF00B050"/>
      <name val="Arial Black"/>
      <family val="2"/>
      <charset val="204"/>
    </font>
    <font>
      <u/>
      <sz val="11"/>
      <color theme="10"/>
      <name val="Arial"/>
      <family val="2"/>
      <charset val="204"/>
    </font>
    <font>
      <u/>
      <sz val="8"/>
      <color theme="10"/>
      <name val="Arial"/>
      <family val="2"/>
      <charset val="204"/>
    </font>
    <font>
      <sz val="11"/>
      <color theme="3" tint="-0.249977111117893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i/>
      <sz val="11"/>
      <color rgb="FF00B0F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0"/>
      <color theme="3" tint="-0.249977111117893"/>
      <name val="Calibri"/>
      <family val="2"/>
      <charset val="204"/>
      <scheme val="minor"/>
    </font>
    <font>
      <b/>
      <sz val="10"/>
      <color theme="3" tint="-0.249977111117893"/>
      <name val="Calibri"/>
      <family val="2"/>
      <charset val="204"/>
      <scheme val="minor"/>
    </font>
    <font>
      <i/>
      <sz val="11"/>
      <color theme="0" tint="-4.9989318521683403E-2"/>
      <name val="Calibri"/>
      <family val="2"/>
      <charset val="204"/>
      <scheme val="minor"/>
    </font>
    <font>
      <i/>
      <u/>
      <sz val="11"/>
      <color theme="0" tint="-4.9989318521683403E-2"/>
      <name val="Calibri"/>
      <family val="2"/>
      <charset val="204"/>
    </font>
    <font>
      <i/>
      <sz val="11"/>
      <color theme="0" tint="-4.9989318521683403E-2"/>
      <name val="Calibri"/>
      <family val="2"/>
      <charset val="204"/>
    </font>
    <font>
      <b/>
      <shadow/>
      <sz val="28"/>
      <color rgb="FFFF0000"/>
      <name val="Calibri"/>
      <family val="2"/>
      <charset val="204"/>
      <scheme val="minor"/>
    </font>
    <font>
      <b/>
      <shadow/>
      <sz val="30"/>
      <color theme="3"/>
      <name val="Times New Roman"/>
      <family val="1"/>
      <charset val="204"/>
    </font>
    <font>
      <b/>
      <sz val="11"/>
      <color rgb="FFCC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FF"/>
      <name val="Calibri"/>
      <family val="2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u/>
      <sz val="11"/>
      <color rgb="FF1155CC"/>
      <name val="Arial"/>
      <family val="2"/>
      <charset val="204"/>
    </font>
    <font>
      <u/>
      <sz val="11"/>
      <color rgb="FF1155CC"/>
      <name val="Arial, sans-serif"/>
    </font>
    <font>
      <u/>
      <sz val="11"/>
      <color rgb="FF000000"/>
      <name val="Arial, sans-serif"/>
    </font>
    <font>
      <u/>
      <sz val="11"/>
      <color rgb="FF000000"/>
      <name val="Arial"/>
      <family val="2"/>
      <charset val="204"/>
    </font>
    <font>
      <sz val="11"/>
      <color rgb="FF000000"/>
      <name val="Arial, sans-serif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A4C2F4"/>
        <bgColor rgb="FFA4C2F4"/>
      </patternFill>
    </fill>
    <fill>
      <patternFill patternType="solid">
        <fgColor rgb="FFD5A6BD"/>
        <bgColor rgb="FFD5A6BD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center" readingOrder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0" xfId="0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vertical="center" wrapText="1"/>
    </xf>
    <xf numFmtId="0" fontId="0" fillId="0" borderId="0" xfId="0" applyBorder="1"/>
    <xf numFmtId="0" fontId="9" fillId="0" borderId="0" xfId="0" applyFont="1" applyAlignment="1"/>
    <xf numFmtId="0" fontId="10" fillId="0" borderId="2" xfId="1" applyFont="1" applyBorder="1" applyAlignment="1">
      <alignment vertical="center"/>
    </xf>
    <xf numFmtId="164" fontId="11" fillId="0" borderId="0" xfId="0" applyNumberFormat="1" applyFont="1" applyFill="1" applyAlignment="1"/>
    <xf numFmtId="0" fontId="0" fillId="0" borderId="0" xfId="0" applyBorder="1" applyAlignment="1"/>
    <xf numFmtId="0" fontId="12" fillId="0" borderId="0" xfId="1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0" fontId="13" fillId="0" borderId="0" xfId="0" applyFont="1" applyFill="1" applyAlignment="1"/>
    <xf numFmtId="0" fontId="14" fillId="0" borderId="1" xfId="0" applyFont="1" applyFill="1" applyBorder="1" applyAlignment="1">
      <alignment vertical="center" wrapText="1"/>
    </xf>
    <xf numFmtId="0" fontId="19" fillId="0" borderId="0" xfId="0" applyFont="1"/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21" fillId="5" borderId="6" xfId="0" applyFont="1" applyFill="1" applyBorder="1" applyAlignment="1">
      <alignment horizontal="left" wrapText="1"/>
    </xf>
    <xf numFmtId="0" fontId="22" fillId="0" borderId="7" xfId="0" applyFont="1" applyBorder="1"/>
    <xf numFmtId="0" fontId="22" fillId="0" borderId="8" xfId="0" applyFont="1" applyBorder="1"/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5" borderId="6" xfId="0" applyFont="1" applyFill="1" applyBorder="1" applyAlignment="1">
      <alignment horizontal="left"/>
    </xf>
    <xf numFmtId="0" fontId="24" fillId="0" borderId="9" xfId="0" applyFont="1" applyBorder="1" applyAlignment="1">
      <alignment horizontal="left"/>
    </xf>
    <xf numFmtId="49" fontId="24" fillId="0" borderId="9" xfId="0" applyNumberFormat="1" applyFont="1" applyBorder="1" applyAlignment="1">
      <alignment horizontal="left"/>
    </xf>
    <xf numFmtId="0" fontId="24" fillId="0" borderId="9" xfId="0" applyFont="1" applyBorder="1" applyAlignment="1">
      <alignment wrapText="1"/>
    </xf>
    <xf numFmtId="2" fontId="24" fillId="0" borderId="9" xfId="0" applyNumberFormat="1" applyFont="1" applyBorder="1" applyAlignment="1">
      <alignment horizontal="right"/>
    </xf>
    <xf numFmtId="0" fontId="24" fillId="6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5" fillId="5" borderId="6" xfId="0" applyFont="1" applyFill="1" applyBorder="1" applyAlignment="1">
      <alignment horizontal="left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left" vertical="top"/>
    </xf>
    <xf numFmtId="0" fontId="26" fillId="0" borderId="0" xfId="0" applyFont="1" applyAlignment="1">
      <alignment horizontal="left"/>
    </xf>
    <xf numFmtId="0" fontId="24" fillId="7" borderId="9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right"/>
    </xf>
    <xf numFmtId="0" fontId="24" fillId="8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left" wrapText="1"/>
    </xf>
    <xf numFmtId="0" fontId="22" fillId="0" borderId="9" xfId="0" applyFont="1" applyBorder="1" applyAlignment="1">
      <alignment horizontal="left"/>
    </xf>
    <xf numFmtId="0" fontId="27" fillId="0" borderId="9" xfId="0" applyFont="1" applyBorder="1"/>
    <xf numFmtId="0" fontId="28" fillId="0" borderId="9" xfId="0" applyFont="1" applyBorder="1"/>
    <xf numFmtId="0" fontId="24" fillId="5" borderId="9" xfId="0" applyFont="1" applyFill="1" applyBorder="1" applyAlignment="1">
      <alignment horizontal="left"/>
    </xf>
    <xf numFmtId="2" fontId="24" fillId="9" borderId="9" xfId="0" applyNumberFormat="1" applyFont="1" applyFill="1" applyBorder="1" applyAlignment="1">
      <alignment horizontal="right"/>
    </xf>
    <xf numFmtId="0" fontId="22" fillId="10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left" wrapText="1"/>
    </xf>
    <xf numFmtId="0" fontId="24" fillId="6" borderId="9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 wrapText="1"/>
    </xf>
    <xf numFmtId="0" fontId="32" fillId="0" borderId="9" xfId="0" applyFont="1" applyBorder="1" applyAlignment="1">
      <alignment horizontal="left" wrapText="1"/>
    </xf>
    <xf numFmtId="49" fontId="24" fillId="0" borderId="9" xfId="0" applyNumberFormat="1" applyFont="1" applyBorder="1" applyAlignment="1">
      <alignment wrapText="1"/>
    </xf>
    <xf numFmtId="0" fontId="24" fillId="11" borderId="9" xfId="0" applyFont="1" applyFill="1" applyBorder="1" applyAlignment="1">
      <alignment wrapText="1"/>
    </xf>
    <xf numFmtId="0" fontId="22" fillId="12" borderId="9" xfId="0" applyFont="1" applyFill="1" applyBorder="1" applyAlignment="1">
      <alignment horizontal="center" vertical="center"/>
    </xf>
    <xf numFmtId="0" fontId="24" fillId="8" borderId="10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/>
    </xf>
    <xf numFmtId="0" fontId="22" fillId="0" borderId="11" xfId="0" applyFont="1" applyBorder="1"/>
    <xf numFmtId="0" fontId="22" fillId="0" borderId="12" xfId="0" applyFont="1" applyBorder="1"/>
    <xf numFmtId="0" fontId="24" fillId="6" borderId="10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8" borderId="9" xfId="0" applyFont="1" applyFill="1" applyBorder="1" applyAlignment="1">
      <alignment horizontal="center"/>
    </xf>
    <xf numFmtId="0" fontId="24" fillId="0" borderId="9" xfId="0" applyFont="1" applyBorder="1"/>
    <xf numFmtId="0" fontId="24" fillId="0" borderId="9" xfId="0" applyFont="1" applyBorder="1" applyAlignment="1">
      <alignment horizontal="left" wrapText="1"/>
    </xf>
    <xf numFmtId="2" fontId="24" fillId="0" borderId="9" xfId="0" applyNumberFormat="1" applyFont="1" applyBorder="1" applyAlignment="1">
      <alignment horizontal="right" wrapText="1"/>
    </xf>
    <xf numFmtId="0" fontId="22" fillId="0" borderId="9" xfId="0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11.jpeg"/><Relationship Id="rId18" Type="http://schemas.openxmlformats.org/officeDocument/2006/relationships/image" Target="../media/image16.jpeg"/><Relationship Id="rId3" Type="http://schemas.openxmlformats.org/officeDocument/2006/relationships/image" Target="../media/image2.jpeg"/><Relationship Id="rId21" Type="http://schemas.openxmlformats.org/officeDocument/2006/relationships/image" Target="../media/image19.jpeg"/><Relationship Id="rId7" Type="http://schemas.openxmlformats.org/officeDocument/2006/relationships/image" Target="../media/image5.jpeg"/><Relationship Id="rId12" Type="http://schemas.openxmlformats.org/officeDocument/2006/relationships/image" Target="../media/image10.jpeg"/><Relationship Id="rId17" Type="http://schemas.openxmlformats.org/officeDocument/2006/relationships/image" Target="../media/image15.jpeg"/><Relationship Id="rId2" Type="http://schemas.openxmlformats.org/officeDocument/2006/relationships/hyperlink" Target="http://miraquariuma.by/akvariumnye-rybki/" TargetMode="External"/><Relationship Id="rId16" Type="http://schemas.openxmlformats.org/officeDocument/2006/relationships/image" Target="../media/image14.jpeg"/><Relationship Id="rId20" Type="http://schemas.openxmlformats.org/officeDocument/2006/relationships/image" Target="../media/image18.jpe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11" Type="http://schemas.openxmlformats.org/officeDocument/2006/relationships/image" Target="../media/image9.jpeg"/><Relationship Id="rId5" Type="http://schemas.openxmlformats.org/officeDocument/2006/relationships/image" Target="../media/image3.jpeg"/><Relationship Id="rId15" Type="http://schemas.openxmlformats.org/officeDocument/2006/relationships/image" Target="../media/image13.jpeg"/><Relationship Id="rId23" Type="http://schemas.openxmlformats.org/officeDocument/2006/relationships/image" Target="../media/image21.jpeg"/><Relationship Id="rId10" Type="http://schemas.openxmlformats.org/officeDocument/2006/relationships/image" Target="../media/image8.jpeg"/><Relationship Id="rId19" Type="http://schemas.openxmlformats.org/officeDocument/2006/relationships/image" Target="../media/image17.jpeg"/><Relationship Id="rId4" Type="http://schemas.openxmlformats.org/officeDocument/2006/relationships/hyperlink" Target="http://miraquariuma.by/" TargetMode="External"/><Relationship Id="rId9" Type="http://schemas.openxmlformats.org/officeDocument/2006/relationships/image" Target="../media/image7.jpeg"/><Relationship Id="rId14" Type="http://schemas.openxmlformats.org/officeDocument/2006/relationships/image" Target="../media/image12.jpeg"/><Relationship Id="rId22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30</xdr:row>
      <xdr:rowOff>381000</xdr:rowOff>
    </xdr:from>
    <xdr:to>
      <xdr:col>10</xdr:col>
      <xdr:colOff>230250</xdr:colOff>
      <xdr:row>31</xdr:row>
      <xdr:rowOff>742950</xdr:rowOff>
    </xdr:to>
    <xdr:pic>
      <xdr:nvPicPr>
        <xdr:cNvPr id="35" name="Рисунок 34" descr="29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8324850"/>
          <a:ext cx="127800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219075</xdr:colOff>
      <xdr:row>11</xdr:row>
      <xdr:rowOff>66675</xdr:rowOff>
    </xdr:to>
    <xdr:pic>
      <xdr:nvPicPr>
        <xdr:cNvPr id="1258" name="Рисунок 2" descr="price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4467225" cy="248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2</xdr:row>
      <xdr:rowOff>66675</xdr:rowOff>
    </xdr:from>
    <xdr:to>
      <xdr:col>13</xdr:col>
      <xdr:colOff>95250</xdr:colOff>
      <xdr:row>11</xdr:row>
      <xdr:rowOff>57150</xdr:rowOff>
    </xdr:to>
    <xdr:sp macro="" textlink="">
      <xdr:nvSpPr>
        <xdr:cNvPr id="1025" name="Text Box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562475" y="723900"/>
          <a:ext cx="4181475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Интернет-магазин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MirAquariuma.by</a:t>
          </a:r>
        </a:p>
        <a:p>
          <a:pPr algn="l" rtl="0">
            <a:defRPr sz="1000"/>
          </a:pP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сайт:</a:t>
          </a:r>
          <a:r>
            <a:rPr lang="be-BY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www.miraquariuma.by</a:t>
          </a:r>
        </a:p>
        <a:p>
          <a:pPr algn="l" rtl="0">
            <a:defRPr sz="1000"/>
          </a:pP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е-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mail: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clients@miraquariuma.by</a:t>
          </a: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мессенджеры: </a:t>
          </a: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viber/telegram/whatsApp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см. тел.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</a:t>
          </a: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телефоны, </a:t>
          </a:r>
          <a:r>
            <a:rPr lang="be-BY" sz="1400">
              <a:effectLst/>
            </a:rPr>
            <a:t>приём звонков </a:t>
          </a:r>
          <a:r>
            <a:rPr lang="be-BY" sz="1400" b="1">
              <a:effectLst/>
            </a:rPr>
            <a:t>с 9:00 до 21:00</a:t>
          </a: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</a:t>
          </a:r>
        </a:p>
        <a:p>
          <a:pPr algn="l" rtl="0">
            <a:defRPr sz="1000"/>
          </a:pPr>
          <a:r>
            <a:rPr lang="be-BY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А1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029</a:t>
          </a: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615-17-82,</a:t>
          </a: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be-BY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мтс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(029) 874-73-56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</a:t>
          </a:r>
          <a:endParaRPr lang="be-BY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life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(025) 910-61-95</a:t>
          </a:r>
          <a:endParaRPr lang="be-BY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ИП Д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ейнека</a:t>
          </a: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Р.В. УНП: 691453601</a:t>
          </a:r>
        </a:p>
      </xdr:txBody>
    </xdr:sp>
    <xdr:clientData/>
  </xdr:twoCellAnchor>
  <xdr:twoCellAnchor editAs="oneCell">
    <xdr:from>
      <xdr:col>10</xdr:col>
      <xdr:colOff>390525</xdr:colOff>
      <xdr:row>18</xdr:row>
      <xdr:rowOff>76200</xdr:rowOff>
    </xdr:from>
    <xdr:to>
      <xdr:col>12</xdr:col>
      <xdr:colOff>447675</xdr:colOff>
      <xdr:row>23</xdr:row>
      <xdr:rowOff>76200</xdr:rowOff>
    </xdr:to>
    <xdr:pic>
      <xdr:nvPicPr>
        <xdr:cNvPr id="1262" name="Рисунок 18" descr="30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34300" y="3781425"/>
          <a:ext cx="1276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18</xdr:row>
      <xdr:rowOff>66675</xdr:rowOff>
    </xdr:from>
    <xdr:to>
      <xdr:col>10</xdr:col>
      <xdr:colOff>238125</xdr:colOff>
      <xdr:row>23</xdr:row>
      <xdr:rowOff>66675</xdr:rowOff>
    </xdr:to>
    <xdr:pic>
      <xdr:nvPicPr>
        <xdr:cNvPr id="1263" name="Рисунок 19" descr="26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05550" y="3771900"/>
          <a:ext cx="1276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390525</xdr:colOff>
      <xdr:row>32</xdr:row>
      <xdr:rowOff>857250</xdr:rowOff>
    </xdr:from>
    <xdr:to>
      <xdr:col>12</xdr:col>
      <xdr:colOff>447675</xdr:colOff>
      <xdr:row>33</xdr:row>
      <xdr:rowOff>857250</xdr:rowOff>
    </xdr:to>
    <xdr:pic>
      <xdr:nvPicPr>
        <xdr:cNvPr id="1266" name="Рисунок 22" descr="20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210425" y="10325100"/>
          <a:ext cx="1276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390524</xdr:colOff>
      <xdr:row>33</xdr:row>
      <xdr:rowOff>866775</xdr:rowOff>
    </xdr:from>
    <xdr:to>
      <xdr:col>12</xdr:col>
      <xdr:colOff>434924</xdr:colOff>
      <xdr:row>34</xdr:row>
      <xdr:rowOff>169875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10424" y="11287125"/>
          <a:ext cx="1263600" cy="2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хасемания</a:t>
          </a:r>
        </a:p>
      </xdr:txBody>
    </xdr:sp>
    <xdr:clientData/>
  </xdr:twoCellAnchor>
  <xdr:twoCellAnchor editAs="oneCell">
    <xdr:from>
      <xdr:col>8</xdr:col>
      <xdr:colOff>190500</xdr:colOff>
      <xdr:row>25</xdr:row>
      <xdr:rowOff>57150</xdr:rowOff>
    </xdr:from>
    <xdr:to>
      <xdr:col>10</xdr:col>
      <xdr:colOff>247650</xdr:colOff>
      <xdr:row>26</xdr:row>
      <xdr:rowOff>828675</xdr:rowOff>
    </xdr:to>
    <xdr:pic>
      <xdr:nvPicPr>
        <xdr:cNvPr id="1268" name="Рисунок 30" descr="2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315075" y="5095875"/>
          <a:ext cx="12763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142874</xdr:colOff>
      <xdr:row>23</xdr:row>
      <xdr:rowOff>76200</xdr:rowOff>
    </xdr:from>
    <xdr:to>
      <xdr:col>10</xdr:col>
      <xdr:colOff>219075</xdr:colOff>
      <xdr:row>24</xdr:row>
      <xdr:rowOff>142875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267449" y="4733925"/>
          <a:ext cx="129540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скалярия мрам.</a:t>
          </a:r>
        </a:p>
      </xdr:txBody>
    </xdr:sp>
    <xdr:clientData/>
  </xdr:twoCellAnchor>
  <xdr:twoCellAnchor editAs="oneCell">
    <xdr:from>
      <xdr:col>10</xdr:col>
      <xdr:colOff>409575</xdr:colOff>
      <xdr:row>25</xdr:row>
      <xdr:rowOff>57150</xdr:rowOff>
    </xdr:from>
    <xdr:to>
      <xdr:col>12</xdr:col>
      <xdr:colOff>457200</xdr:colOff>
      <xdr:row>26</xdr:row>
      <xdr:rowOff>819150</xdr:rowOff>
    </xdr:to>
    <xdr:pic>
      <xdr:nvPicPr>
        <xdr:cNvPr id="1270" name="Рисунок 32" descr="15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53350" y="5095875"/>
          <a:ext cx="1266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361949</xdr:colOff>
      <xdr:row>23</xdr:row>
      <xdr:rowOff>66675</xdr:rowOff>
    </xdr:from>
    <xdr:to>
      <xdr:col>12</xdr:col>
      <xdr:colOff>438150</xdr:colOff>
      <xdr:row>24</xdr:row>
      <xdr:rowOff>133350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705724" y="4724400"/>
          <a:ext cx="1295401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эритрозонус</a:t>
          </a:r>
        </a:p>
      </xdr:txBody>
    </xdr:sp>
    <xdr:clientData/>
  </xdr:twoCellAnchor>
  <xdr:twoCellAnchor editAs="oneCell">
    <xdr:from>
      <xdr:col>8</xdr:col>
      <xdr:colOff>180975</xdr:colOff>
      <xdr:row>32</xdr:row>
      <xdr:rowOff>857250</xdr:rowOff>
    </xdr:from>
    <xdr:to>
      <xdr:col>10</xdr:col>
      <xdr:colOff>228600</xdr:colOff>
      <xdr:row>33</xdr:row>
      <xdr:rowOff>857250</xdr:rowOff>
    </xdr:to>
    <xdr:pic>
      <xdr:nvPicPr>
        <xdr:cNvPr id="1276" name="Рисунок 38" descr="10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81675" y="10325100"/>
          <a:ext cx="1266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161924</xdr:colOff>
      <xdr:row>33</xdr:row>
      <xdr:rowOff>866775</xdr:rowOff>
    </xdr:from>
    <xdr:to>
      <xdr:col>10</xdr:col>
      <xdr:colOff>238125</xdr:colOff>
      <xdr:row>34</xdr:row>
      <xdr:rowOff>169875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762624" y="11287125"/>
          <a:ext cx="1295401" cy="2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неон голубой</a:t>
          </a:r>
        </a:p>
      </xdr:txBody>
    </xdr:sp>
    <xdr:clientData/>
  </xdr:twoCellAnchor>
  <xdr:twoCellAnchor editAs="oneCell">
    <xdr:from>
      <xdr:col>8</xdr:col>
      <xdr:colOff>180975</xdr:colOff>
      <xdr:row>28</xdr:row>
      <xdr:rowOff>66675</xdr:rowOff>
    </xdr:from>
    <xdr:to>
      <xdr:col>10</xdr:col>
      <xdr:colOff>238125</xdr:colOff>
      <xdr:row>29</xdr:row>
      <xdr:rowOff>457200</xdr:rowOff>
    </xdr:to>
    <xdr:pic>
      <xdr:nvPicPr>
        <xdr:cNvPr id="1278" name="Рисунок 40" descr="12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781675" y="6867525"/>
          <a:ext cx="12763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171449</xdr:colOff>
      <xdr:row>29</xdr:row>
      <xdr:rowOff>466725</xdr:rowOff>
    </xdr:from>
    <xdr:to>
      <xdr:col>10</xdr:col>
      <xdr:colOff>247650</xdr:colOff>
      <xdr:row>30</xdr:row>
      <xdr:rowOff>342900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772149" y="7839075"/>
          <a:ext cx="1295401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неон чёрный</a:t>
          </a:r>
        </a:p>
      </xdr:txBody>
    </xdr:sp>
    <xdr:clientData/>
  </xdr:twoCellAnchor>
  <xdr:twoCellAnchor editAs="oneCell">
    <xdr:from>
      <xdr:col>10</xdr:col>
      <xdr:colOff>390525</xdr:colOff>
      <xdr:row>28</xdr:row>
      <xdr:rowOff>66675</xdr:rowOff>
    </xdr:from>
    <xdr:to>
      <xdr:col>12</xdr:col>
      <xdr:colOff>438150</xdr:colOff>
      <xdr:row>29</xdr:row>
      <xdr:rowOff>447675</xdr:rowOff>
    </xdr:to>
    <xdr:pic>
      <xdr:nvPicPr>
        <xdr:cNvPr id="1280" name="Рисунок 42" descr="17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210425" y="6867525"/>
          <a:ext cx="1266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371474</xdr:colOff>
      <xdr:row>29</xdr:row>
      <xdr:rowOff>457200</xdr:rowOff>
    </xdr:from>
    <xdr:to>
      <xdr:col>12</xdr:col>
      <xdr:colOff>447675</xdr:colOff>
      <xdr:row>30</xdr:row>
      <xdr:rowOff>333375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191374" y="7829550"/>
          <a:ext cx="1295401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барбус</a:t>
          </a:r>
          <a:r>
            <a:rPr lang="be-BY" sz="1100" baseline="0"/>
            <a:t> огнен</a:t>
          </a:r>
          <a:r>
            <a:rPr lang="be-BY" sz="1100"/>
            <a:t>ный</a:t>
          </a:r>
        </a:p>
      </xdr:txBody>
    </xdr:sp>
    <xdr:clientData/>
  </xdr:twoCellAnchor>
  <xdr:twoCellAnchor>
    <xdr:from>
      <xdr:col>8</xdr:col>
      <xdr:colOff>161924</xdr:colOff>
      <xdr:row>32</xdr:row>
      <xdr:rowOff>76200</xdr:rowOff>
    </xdr:from>
    <xdr:to>
      <xdr:col>10</xdr:col>
      <xdr:colOff>238125</xdr:colOff>
      <xdr:row>32</xdr:row>
      <xdr:rowOff>712800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762624" y="9544050"/>
          <a:ext cx="1295401" cy="6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гиринохейлус</a:t>
          </a:r>
        </a:p>
      </xdr:txBody>
    </xdr:sp>
    <xdr:clientData/>
  </xdr:twoCellAnchor>
  <xdr:twoCellAnchor editAs="oneCell">
    <xdr:from>
      <xdr:col>10</xdr:col>
      <xdr:colOff>381000</xdr:colOff>
      <xdr:row>31</xdr:row>
      <xdr:rowOff>57150</xdr:rowOff>
    </xdr:from>
    <xdr:to>
      <xdr:col>12</xdr:col>
      <xdr:colOff>438150</xdr:colOff>
      <xdr:row>32</xdr:row>
      <xdr:rowOff>66675</xdr:rowOff>
    </xdr:to>
    <xdr:pic>
      <xdr:nvPicPr>
        <xdr:cNvPr id="1284" name="Рисунок 46" descr="9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200900" y="8572500"/>
          <a:ext cx="12763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380999</xdr:colOff>
      <xdr:row>32</xdr:row>
      <xdr:rowOff>76199</xdr:rowOff>
    </xdr:from>
    <xdr:to>
      <xdr:col>12</xdr:col>
      <xdr:colOff>457200</xdr:colOff>
      <xdr:row>32</xdr:row>
      <xdr:rowOff>712799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200899" y="9544049"/>
          <a:ext cx="1295401" cy="6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данио рерио кр.</a:t>
          </a:r>
        </a:p>
      </xdr:txBody>
    </xdr:sp>
    <xdr:clientData/>
  </xdr:twoCellAnchor>
  <xdr:twoCellAnchor>
    <xdr:from>
      <xdr:col>8</xdr:col>
      <xdr:colOff>180974</xdr:colOff>
      <xdr:row>26</xdr:row>
      <xdr:rowOff>838200</xdr:rowOff>
    </xdr:from>
    <xdr:to>
      <xdr:col>10</xdr:col>
      <xdr:colOff>257175</xdr:colOff>
      <xdr:row>27</xdr:row>
      <xdr:rowOff>114300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781674" y="6496050"/>
          <a:ext cx="1295401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акулий балу</a:t>
          </a:r>
        </a:p>
      </xdr:txBody>
    </xdr:sp>
    <xdr:clientData/>
  </xdr:twoCellAnchor>
  <xdr:twoCellAnchor>
    <xdr:from>
      <xdr:col>10</xdr:col>
      <xdr:colOff>400049</xdr:colOff>
      <xdr:row>26</xdr:row>
      <xdr:rowOff>828675</xdr:rowOff>
    </xdr:from>
    <xdr:to>
      <xdr:col>12</xdr:col>
      <xdr:colOff>476250</xdr:colOff>
      <xdr:row>27</xdr:row>
      <xdr:rowOff>123825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219949" y="6486525"/>
          <a:ext cx="1295401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сомик золотистый</a:t>
          </a:r>
        </a:p>
      </xdr:txBody>
    </xdr:sp>
    <xdr:clientData/>
  </xdr:twoCellAnchor>
  <xdr:twoCellAnchor editAs="oneCell">
    <xdr:from>
      <xdr:col>8</xdr:col>
      <xdr:colOff>171450</xdr:colOff>
      <xdr:row>34</xdr:row>
      <xdr:rowOff>266700</xdr:rowOff>
    </xdr:from>
    <xdr:to>
      <xdr:col>10</xdr:col>
      <xdr:colOff>224250</xdr:colOff>
      <xdr:row>35</xdr:row>
      <xdr:rowOff>76200</xdr:rowOff>
    </xdr:to>
    <xdr:pic>
      <xdr:nvPicPr>
        <xdr:cNvPr id="27" name="Рисунок 26" descr="13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772150" y="11639550"/>
          <a:ext cx="1272000" cy="9525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34</xdr:row>
      <xdr:rowOff>266700</xdr:rowOff>
    </xdr:from>
    <xdr:to>
      <xdr:col>12</xdr:col>
      <xdr:colOff>441325</xdr:colOff>
      <xdr:row>35</xdr:row>
      <xdr:rowOff>76200</xdr:rowOff>
    </xdr:to>
    <xdr:pic>
      <xdr:nvPicPr>
        <xdr:cNvPr id="28" name="Рисунок 27" descr="16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7210425" y="11639550"/>
          <a:ext cx="1270000" cy="9525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37</xdr:row>
      <xdr:rowOff>219075</xdr:rowOff>
    </xdr:from>
    <xdr:to>
      <xdr:col>10</xdr:col>
      <xdr:colOff>241300</xdr:colOff>
      <xdr:row>40</xdr:row>
      <xdr:rowOff>28575</xdr:rowOff>
    </xdr:to>
    <xdr:pic>
      <xdr:nvPicPr>
        <xdr:cNvPr id="31" name="Рисунок 30" descr="31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791200" y="13877925"/>
          <a:ext cx="1270000" cy="952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400050</xdr:colOff>
      <xdr:row>37</xdr:row>
      <xdr:rowOff>219075</xdr:rowOff>
    </xdr:from>
    <xdr:to>
      <xdr:col>12</xdr:col>
      <xdr:colOff>450850</xdr:colOff>
      <xdr:row>40</xdr:row>
      <xdr:rowOff>28575</xdr:rowOff>
    </xdr:to>
    <xdr:pic>
      <xdr:nvPicPr>
        <xdr:cNvPr id="33" name="Рисунок 32" descr="32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7219950" y="13877925"/>
          <a:ext cx="1270000" cy="952500"/>
        </a:xfrm>
        <a:prstGeom prst="rect">
          <a:avLst/>
        </a:prstGeom>
      </xdr:spPr>
    </xdr:pic>
    <xdr:clientData/>
  </xdr:twoCellAnchor>
  <xdr:twoCellAnchor>
    <xdr:from>
      <xdr:col>10</xdr:col>
      <xdr:colOff>400049</xdr:colOff>
      <xdr:row>40</xdr:row>
      <xdr:rowOff>28574</xdr:rowOff>
    </xdr:from>
    <xdr:to>
      <xdr:col>12</xdr:col>
      <xdr:colOff>444449</xdr:colOff>
      <xdr:row>42</xdr:row>
      <xdr:rowOff>447675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219949" y="14830424"/>
          <a:ext cx="1263600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петушок</a:t>
          </a:r>
          <a:r>
            <a:rPr lang="be-BY" sz="1100" baseline="0"/>
            <a:t> корона</a:t>
          </a:r>
          <a:endParaRPr lang="be-BY" sz="1100"/>
        </a:p>
      </xdr:txBody>
    </xdr:sp>
    <xdr:clientData/>
  </xdr:twoCellAnchor>
  <xdr:twoCellAnchor>
    <xdr:from>
      <xdr:col>8</xdr:col>
      <xdr:colOff>171449</xdr:colOff>
      <xdr:row>40</xdr:row>
      <xdr:rowOff>28574</xdr:rowOff>
    </xdr:from>
    <xdr:to>
      <xdr:col>10</xdr:col>
      <xdr:colOff>247650</xdr:colOff>
      <xdr:row>42</xdr:row>
      <xdr:rowOff>447675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772149" y="14830424"/>
          <a:ext cx="1295401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барбус</a:t>
          </a:r>
          <a:r>
            <a:rPr lang="be-BY" sz="1100" baseline="0"/>
            <a:t> вишнёвый</a:t>
          </a:r>
          <a:endParaRPr lang="be-BY" sz="1100"/>
        </a:p>
      </xdr:txBody>
    </xdr:sp>
    <xdr:clientData/>
  </xdr:twoCellAnchor>
  <xdr:twoCellAnchor editAs="oneCell">
    <xdr:from>
      <xdr:col>8</xdr:col>
      <xdr:colOff>190500</xdr:colOff>
      <xdr:row>43</xdr:row>
      <xdr:rowOff>19050</xdr:rowOff>
    </xdr:from>
    <xdr:to>
      <xdr:col>10</xdr:col>
      <xdr:colOff>242100</xdr:colOff>
      <xdr:row>44</xdr:row>
      <xdr:rowOff>400050</xdr:rowOff>
    </xdr:to>
    <xdr:pic>
      <xdr:nvPicPr>
        <xdr:cNvPr id="38" name="Рисунок 37" descr="22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791200" y="15963900"/>
          <a:ext cx="1270800" cy="952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400050</xdr:colOff>
      <xdr:row>43</xdr:row>
      <xdr:rowOff>9525</xdr:rowOff>
    </xdr:from>
    <xdr:to>
      <xdr:col>12</xdr:col>
      <xdr:colOff>451650</xdr:colOff>
      <xdr:row>44</xdr:row>
      <xdr:rowOff>390525</xdr:rowOff>
    </xdr:to>
    <xdr:pic>
      <xdr:nvPicPr>
        <xdr:cNvPr id="41" name="Рисунок 40" descr="21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7219950" y="15954375"/>
          <a:ext cx="1270800" cy="952500"/>
        </a:xfrm>
        <a:prstGeom prst="rect">
          <a:avLst/>
        </a:prstGeom>
      </xdr:spPr>
    </xdr:pic>
    <xdr:clientData/>
  </xdr:twoCellAnchor>
  <xdr:twoCellAnchor>
    <xdr:from>
      <xdr:col>10</xdr:col>
      <xdr:colOff>390524</xdr:colOff>
      <xdr:row>44</xdr:row>
      <xdr:rowOff>400050</xdr:rowOff>
    </xdr:from>
    <xdr:to>
      <xdr:col>12</xdr:col>
      <xdr:colOff>434924</xdr:colOff>
      <xdr:row>48</xdr:row>
      <xdr:rowOff>76200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210424" y="16916400"/>
          <a:ext cx="1263600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улитка мелания</a:t>
          </a:r>
        </a:p>
      </xdr:txBody>
    </xdr:sp>
    <xdr:clientData/>
  </xdr:twoCellAnchor>
  <xdr:twoCellAnchor>
    <xdr:from>
      <xdr:col>8</xdr:col>
      <xdr:colOff>161924</xdr:colOff>
      <xdr:row>44</xdr:row>
      <xdr:rowOff>400050</xdr:rowOff>
    </xdr:from>
    <xdr:to>
      <xdr:col>10</xdr:col>
      <xdr:colOff>238125</xdr:colOff>
      <xdr:row>48</xdr:row>
      <xdr:rowOff>76200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762624" y="16916400"/>
          <a:ext cx="1295401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улитка ампулярия</a:t>
          </a:r>
        </a:p>
      </xdr:txBody>
    </xdr:sp>
    <xdr:clientData/>
  </xdr:twoCellAnchor>
  <xdr:twoCellAnchor editAs="oneCell">
    <xdr:from>
      <xdr:col>8</xdr:col>
      <xdr:colOff>180975</xdr:colOff>
      <xdr:row>48</xdr:row>
      <xdr:rowOff>228600</xdr:rowOff>
    </xdr:from>
    <xdr:to>
      <xdr:col>10</xdr:col>
      <xdr:colOff>231775</xdr:colOff>
      <xdr:row>50</xdr:row>
      <xdr:rowOff>228600</xdr:rowOff>
    </xdr:to>
    <xdr:pic>
      <xdr:nvPicPr>
        <xdr:cNvPr id="39" name="Рисунок 38" descr="14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781675" y="18459450"/>
          <a:ext cx="1270000" cy="952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400050</xdr:colOff>
      <xdr:row>48</xdr:row>
      <xdr:rowOff>228600</xdr:rowOff>
    </xdr:from>
    <xdr:to>
      <xdr:col>12</xdr:col>
      <xdr:colOff>451650</xdr:colOff>
      <xdr:row>50</xdr:row>
      <xdr:rowOff>238125</xdr:rowOff>
    </xdr:to>
    <xdr:pic>
      <xdr:nvPicPr>
        <xdr:cNvPr id="47" name="Рисунок 46" descr="4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7219950" y="18459450"/>
          <a:ext cx="1270800" cy="962025"/>
        </a:xfrm>
        <a:prstGeom prst="rect">
          <a:avLst/>
        </a:prstGeom>
      </xdr:spPr>
    </xdr:pic>
    <xdr:clientData/>
  </xdr:twoCellAnchor>
  <xdr:twoCellAnchor>
    <xdr:from>
      <xdr:col>10</xdr:col>
      <xdr:colOff>400050</xdr:colOff>
      <xdr:row>50</xdr:row>
      <xdr:rowOff>247650</xdr:rowOff>
    </xdr:from>
    <xdr:to>
      <xdr:col>12</xdr:col>
      <xdr:colOff>444450</xdr:colOff>
      <xdr:row>54</xdr:row>
      <xdr:rowOff>503250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219950" y="19431000"/>
          <a:ext cx="1263600" cy="235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барбус суматр.</a:t>
          </a:r>
        </a:p>
      </xdr:txBody>
    </xdr:sp>
    <xdr:clientData/>
  </xdr:twoCellAnchor>
  <xdr:twoCellAnchor>
    <xdr:from>
      <xdr:col>8</xdr:col>
      <xdr:colOff>171450</xdr:colOff>
      <xdr:row>50</xdr:row>
      <xdr:rowOff>247650</xdr:rowOff>
    </xdr:from>
    <xdr:to>
      <xdr:col>10</xdr:col>
      <xdr:colOff>247651</xdr:colOff>
      <xdr:row>54</xdr:row>
      <xdr:rowOff>503250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772150" y="19431000"/>
          <a:ext cx="1295401" cy="235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сомик крапчатый</a:t>
          </a:r>
        </a:p>
      </xdr:txBody>
    </xdr:sp>
    <xdr:clientData/>
  </xdr:twoCellAnchor>
  <xdr:twoCellAnchor editAs="oneCell">
    <xdr:from>
      <xdr:col>8</xdr:col>
      <xdr:colOff>180975</xdr:colOff>
      <xdr:row>55</xdr:row>
      <xdr:rowOff>104774</xdr:rowOff>
    </xdr:from>
    <xdr:to>
      <xdr:col>10</xdr:col>
      <xdr:colOff>232575</xdr:colOff>
      <xdr:row>56</xdr:row>
      <xdr:rowOff>295874</xdr:rowOff>
    </xdr:to>
    <xdr:pic>
      <xdr:nvPicPr>
        <xdr:cNvPr id="52" name="Рисунок 51" descr="11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5781675" y="21955124"/>
          <a:ext cx="1270800" cy="953100"/>
        </a:xfrm>
        <a:prstGeom prst="rect">
          <a:avLst/>
        </a:prstGeom>
      </xdr:spPr>
    </xdr:pic>
    <xdr:clientData/>
  </xdr:twoCellAnchor>
  <xdr:twoCellAnchor>
    <xdr:from>
      <xdr:col>8</xdr:col>
      <xdr:colOff>161924</xdr:colOff>
      <xdr:row>56</xdr:row>
      <xdr:rowOff>295272</xdr:rowOff>
    </xdr:from>
    <xdr:to>
      <xdr:col>10</xdr:col>
      <xdr:colOff>238125</xdr:colOff>
      <xdr:row>57</xdr:row>
      <xdr:rowOff>561672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762624" y="22907622"/>
          <a:ext cx="1295401" cy="102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неон красный</a:t>
          </a:r>
        </a:p>
      </xdr:txBody>
    </xdr:sp>
    <xdr:clientData/>
  </xdr:twoCellAnchor>
  <xdr:twoCellAnchor editAs="oneCell">
    <xdr:from>
      <xdr:col>10</xdr:col>
      <xdr:colOff>400050</xdr:colOff>
      <xdr:row>55</xdr:row>
      <xdr:rowOff>104775</xdr:rowOff>
    </xdr:from>
    <xdr:to>
      <xdr:col>12</xdr:col>
      <xdr:colOff>451650</xdr:colOff>
      <xdr:row>56</xdr:row>
      <xdr:rowOff>295875</xdr:rowOff>
    </xdr:to>
    <xdr:pic>
      <xdr:nvPicPr>
        <xdr:cNvPr id="54" name="Рисунок 53" descr="23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219950" y="21955125"/>
          <a:ext cx="1270800" cy="953100"/>
        </a:xfrm>
        <a:prstGeom prst="rect">
          <a:avLst/>
        </a:prstGeom>
      </xdr:spPr>
    </xdr:pic>
    <xdr:clientData/>
  </xdr:twoCellAnchor>
  <xdr:twoCellAnchor>
    <xdr:from>
      <xdr:col>10</xdr:col>
      <xdr:colOff>390524</xdr:colOff>
      <xdr:row>56</xdr:row>
      <xdr:rowOff>295272</xdr:rowOff>
    </xdr:from>
    <xdr:to>
      <xdr:col>12</xdr:col>
      <xdr:colOff>466725</xdr:colOff>
      <xdr:row>57</xdr:row>
      <xdr:rowOff>561672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210424" y="22907622"/>
          <a:ext cx="1295401" cy="102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красный фантом</a:t>
          </a:r>
        </a:p>
      </xdr:txBody>
    </xdr:sp>
    <xdr:clientData/>
  </xdr:twoCellAnchor>
  <xdr:twoCellAnchor>
    <xdr:from>
      <xdr:col>10</xdr:col>
      <xdr:colOff>390524</xdr:colOff>
      <xdr:row>35</xdr:row>
      <xdr:rowOff>85725</xdr:rowOff>
    </xdr:from>
    <xdr:to>
      <xdr:col>12</xdr:col>
      <xdr:colOff>434924</xdr:colOff>
      <xdr:row>37</xdr:row>
      <xdr:rowOff>142875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210424" y="12601575"/>
          <a:ext cx="12636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гурами мраморн.</a:t>
          </a:r>
        </a:p>
      </xdr:txBody>
    </xdr:sp>
    <xdr:clientData/>
  </xdr:twoCellAnchor>
  <xdr:twoCellAnchor>
    <xdr:from>
      <xdr:col>8</xdr:col>
      <xdr:colOff>161924</xdr:colOff>
      <xdr:row>35</xdr:row>
      <xdr:rowOff>85725</xdr:rowOff>
    </xdr:from>
    <xdr:to>
      <xdr:col>10</xdr:col>
      <xdr:colOff>238125</xdr:colOff>
      <xdr:row>37</xdr:row>
      <xdr:rowOff>142875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762624" y="12601575"/>
          <a:ext cx="1295401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be-BY" sz="1100"/>
            <a:t>расбора клиноп.</a:t>
          </a: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6</xdr:col>
      <xdr:colOff>209550</xdr:colOff>
      <xdr:row>11</xdr:row>
      <xdr:rowOff>57150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1F1BF270-CBDD-4375-A5D6-60A051865E04}"/>
            </a:ext>
          </a:extLst>
        </xdr:cNvPr>
        <xdr:cNvSpPr txBox="1">
          <a:spLocks noChangeArrowheads="1"/>
        </xdr:cNvSpPr>
      </xdr:nvSpPr>
      <xdr:spPr bwMode="auto">
        <a:xfrm>
          <a:off x="0" y="1857375"/>
          <a:ext cx="445770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be-BY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Интернет-магазин зарегистрирован в Торговом реестре РБ 03.05.2012г., рег. №147402.</a:t>
          </a:r>
          <a:endParaRPr 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rlin-aquarium.ru/product/koryagi/4469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miraquariuma.by/contacts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marlin-aquarium.ru/product/eksklyuzivnye-dekoratsii/7824/" TargetMode="External"/><Relationship Id="rId4" Type="http://schemas.openxmlformats.org/officeDocument/2006/relationships/hyperlink" Target="https://marlin-aquarium.ru/product/koryagi/44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7"/>
  <sheetViews>
    <sheetView showGridLines="0" tabSelected="1" topLeftCell="A21" zoomScaleNormal="100" workbookViewId="0">
      <selection activeCell="H31" sqref="A1:XFD1048576"/>
    </sheetView>
  </sheetViews>
  <sheetFormatPr defaultRowHeight="15"/>
  <cols>
    <col min="1" max="1" width="4.42578125" customWidth="1"/>
    <col min="2" max="2" width="9.5703125" customWidth="1"/>
    <col min="3" max="3" width="31.140625" customWidth="1"/>
    <col min="4" max="4" width="6.7109375" customWidth="1"/>
    <col min="5" max="5" width="6.42578125" customWidth="1"/>
    <col min="6" max="6" width="5.42578125" customWidth="1"/>
    <col min="7" max="7" width="10" customWidth="1"/>
    <col min="8" max="8" width="10.28515625" customWidth="1"/>
    <col min="10" max="11" width="9.140625" customWidth="1"/>
  </cols>
  <sheetData>
    <row r="1" spans="1:31" ht="14.25" customHeight="1">
      <c r="A1" s="1"/>
      <c r="B1" s="1"/>
      <c r="C1" s="2"/>
      <c r="D1" s="2"/>
      <c r="E1" s="2"/>
      <c r="F1" s="2"/>
      <c r="G1" s="48" t="s">
        <v>28</v>
      </c>
      <c r="H1" s="48"/>
      <c r="I1" s="48"/>
      <c r="J1" s="48"/>
      <c r="K1" s="48"/>
      <c r="L1" s="48"/>
      <c r="M1" s="48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37.5" customHeight="1">
      <c r="C2" s="2"/>
      <c r="D2" s="2"/>
      <c r="E2" s="2"/>
      <c r="F2" s="2"/>
      <c r="G2" s="48"/>
      <c r="H2" s="48"/>
      <c r="I2" s="48"/>
      <c r="J2" s="48"/>
      <c r="K2" s="48"/>
      <c r="L2" s="48"/>
      <c r="M2" s="4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C3" s="2"/>
      <c r="D3" s="2"/>
      <c r="E3" s="2"/>
      <c r="F3" s="2"/>
      <c r="G3" s="2"/>
      <c r="H3" s="2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8.75">
      <c r="C4" s="2"/>
      <c r="D4" s="2"/>
      <c r="E4" s="2"/>
      <c r="F4" s="24"/>
      <c r="G4" s="24"/>
      <c r="H4" s="2"/>
      <c r="I4" s="4"/>
      <c r="J4" s="5"/>
      <c r="K4" s="5"/>
      <c r="L4" s="5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>
      <c r="C5" s="2"/>
      <c r="D5" s="2"/>
      <c r="E5" s="2"/>
      <c r="F5" s="2"/>
      <c r="G5" s="2"/>
      <c r="H5" s="2"/>
      <c r="I5" s="4"/>
      <c r="J5" s="5"/>
      <c r="K5" s="5"/>
      <c r="L5" s="5"/>
      <c r="M5" s="6"/>
      <c r="N5" s="6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>
      <c r="C6" s="2"/>
      <c r="D6" s="2"/>
      <c r="E6" s="2"/>
      <c r="F6" s="2"/>
      <c r="G6" s="2"/>
      <c r="H6" s="2"/>
      <c r="I6" s="4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>
      <c r="I7" s="7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>
      <c r="I8" s="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>
      <c r="I9" s="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>
      <c r="I10" s="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>
      <c r="I11" s="1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.75" customHeight="1">
      <c r="F12" s="1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A13" s="49" t="s">
        <v>29</v>
      </c>
      <c r="F13" s="25"/>
      <c r="G13" s="21"/>
      <c r="H13" s="21"/>
      <c r="I13" s="21"/>
      <c r="J13" s="21"/>
      <c r="K13" s="2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>
      <c r="F14" s="20"/>
      <c r="G14" s="2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/>
      <c r="N15" s="22"/>
      <c r="O15" s="1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>
      <c r="A16" s="16"/>
      <c r="B16" s="28" t="s">
        <v>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6"/>
      <c r="N16" s="17"/>
      <c r="O16" s="12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3" customFormat="1" ht="44.25" customHeight="1">
      <c r="A18" s="33" t="s">
        <v>21</v>
      </c>
      <c r="B18" s="34"/>
      <c r="C18" s="34"/>
      <c r="D18" s="34"/>
      <c r="E18" s="34"/>
      <c r="F18" s="34"/>
      <c r="G18" s="34"/>
      <c r="H18" s="35"/>
      <c r="I18" s="80" t="s">
        <v>884</v>
      </c>
      <c r="J18" s="81"/>
      <c r="K18" s="81"/>
      <c r="L18" s="81"/>
      <c r="M18" s="81"/>
      <c r="N18" s="23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>
      <c r="A19" s="45" t="s">
        <v>22</v>
      </c>
      <c r="B19" s="34"/>
      <c r="C19" s="34"/>
      <c r="D19" s="34"/>
      <c r="E19" s="34"/>
      <c r="F19" s="34"/>
      <c r="G19" s="34"/>
      <c r="H19" s="3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>
      <c r="A20" s="45" t="s">
        <v>23</v>
      </c>
      <c r="B20" s="34"/>
      <c r="C20" s="34"/>
      <c r="D20" s="34"/>
      <c r="E20" s="34"/>
      <c r="F20" s="34"/>
      <c r="G20" s="34"/>
      <c r="H20" s="3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>
      <c r="A21" s="45" t="s">
        <v>24</v>
      </c>
      <c r="B21" s="34"/>
      <c r="C21" s="34"/>
      <c r="D21" s="34"/>
      <c r="E21" s="34"/>
      <c r="F21" s="34"/>
      <c r="G21" s="34"/>
      <c r="H21" s="3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>
      <c r="A22" s="45" t="s">
        <v>25</v>
      </c>
      <c r="B22" s="34"/>
      <c r="C22" s="34"/>
      <c r="D22" s="34"/>
      <c r="E22" s="34"/>
      <c r="F22" s="34"/>
      <c r="G22" s="34"/>
      <c r="H22" s="3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>
      <c r="A23" s="45" t="s">
        <v>26</v>
      </c>
      <c r="B23" s="34"/>
      <c r="C23" s="34"/>
      <c r="D23" s="34"/>
      <c r="E23" s="34"/>
      <c r="F23" s="34"/>
      <c r="G23" s="34"/>
      <c r="H23" s="3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>
      <c r="A24" s="45" t="s">
        <v>27</v>
      </c>
      <c r="B24" s="34"/>
      <c r="C24" s="34"/>
      <c r="D24" s="34"/>
      <c r="E24" s="34"/>
      <c r="F24" s="34"/>
      <c r="G24" s="34"/>
      <c r="H24" s="3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>
      <c r="A25" s="46"/>
      <c r="B25" s="46"/>
      <c r="C25" s="47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>
      <c r="A26" s="33" t="s">
        <v>6</v>
      </c>
      <c r="B26" s="34"/>
      <c r="C26" s="34"/>
      <c r="D26" s="34"/>
      <c r="E26" s="34"/>
      <c r="F26" s="34"/>
      <c r="G26" s="34"/>
      <c r="H26" s="3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75">
      <c r="A27" s="36" t="s">
        <v>7</v>
      </c>
      <c r="B27" s="37" t="s">
        <v>4</v>
      </c>
      <c r="C27" s="36" t="s">
        <v>8</v>
      </c>
      <c r="D27" s="37" t="s">
        <v>9</v>
      </c>
      <c r="E27" s="36" t="s">
        <v>10</v>
      </c>
      <c r="F27" s="36" t="s">
        <v>11</v>
      </c>
      <c r="G27" s="37" t="s">
        <v>0</v>
      </c>
      <c r="H27" s="36" t="s">
        <v>12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>
      <c r="A28" s="38" t="s">
        <v>13</v>
      </c>
      <c r="B28" s="34"/>
      <c r="C28" s="34"/>
      <c r="D28" s="34"/>
      <c r="E28" s="34"/>
      <c r="F28" s="34"/>
      <c r="G28" s="34"/>
      <c r="H28" s="3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45">
      <c r="A29" s="39">
        <v>1</v>
      </c>
      <c r="B29" s="40" t="s">
        <v>14</v>
      </c>
      <c r="C29" s="41" t="s">
        <v>15</v>
      </c>
      <c r="D29" s="42">
        <v>15</v>
      </c>
      <c r="E29" s="42">
        <v>12.6</v>
      </c>
      <c r="F29" s="42">
        <f t="shared" ref="F29:F36" si="0">D29-E29</f>
        <v>2.4000000000000004</v>
      </c>
      <c r="G29" s="43" t="s">
        <v>16</v>
      </c>
      <c r="H29" s="4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45">
      <c r="A30" s="39">
        <f t="shared" ref="A30:A36" si="1">A29+1</f>
        <v>2</v>
      </c>
      <c r="B30" s="40" t="s">
        <v>17</v>
      </c>
      <c r="C30" s="41" t="s">
        <v>18</v>
      </c>
      <c r="D30" s="42">
        <v>20</v>
      </c>
      <c r="E30" s="42">
        <v>16.899999999999999</v>
      </c>
      <c r="F30" s="42">
        <f t="shared" si="0"/>
        <v>3.1000000000000014</v>
      </c>
      <c r="G30" s="43" t="s">
        <v>19</v>
      </c>
      <c r="H30" s="4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45">
      <c r="A31" s="39">
        <f t="shared" si="1"/>
        <v>3</v>
      </c>
      <c r="B31" s="39">
        <v>163612</v>
      </c>
      <c r="C31" s="41" t="s">
        <v>20</v>
      </c>
      <c r="D31" s="42">
        <v>33.5</v>
      </c>
      <c r="E31" s="42">
        <v>31.5</v>
      </c>
      <c r="F31" s="42">
        <f t="shared" si="0"/>
        <v>2</v>
      </c>
      <c r="G31" s="43" t="s">
        <v>16</v>
      </c>
      <c r="H31" s="44"/>
      <c r="I31" s="5"/>
      <c r="J31" s="1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75">
      <c r="A32" s="39">
        <f t="shared" si="1"/>
        <v>4</v>
      </c>
      <c r="B32" s="39">
        <v>293250</v>
      </c>
      <c r="C32" s="41" t="s">
        <v>30</v>
      </c>
      <c r="D32" s="42">
        <v>85.55</v>
      </c>
      <c r="E32" s="42">
        <v>78.099999999999994</v>
      </c>
      <c r="F32" s="42">
        <f t="shared" si="0"/>
        <v>7.4500000000000028</v>
      </c>
      <c r="G32" s="50" t="s">
        <v>31</v>
      </c>
      <c r="H32" s="44"/>
      <c r="I32" s="5"/>
      <c r="J32" s="1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75">
      <c r="A33" s="39">
        <f t="shared" si="1"/>
        <v>5</v>
      </c>
      <c r="B33" s="39">
        <v>293267</v>
      </c>
      <c r="C33" s="41" t="s">
        <v>32</v>
      </c>
      <c r="D33" s="42">
        <v>143.1</v>
      </c>
      <c r="E33" s="42">
        <v>130.65</v>
      </c>
      <c r="F33" s="42">
        <f t="shared" si="0"/>
        <v>12.449999999999989</v>
      </c>
      <c r="G33" s="50" t="s">
        <v>31</v>
      </c>
      <c r="H33" s="44"/>
      <c r="I33" s="5"/>
      <c r="J33" s="1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75">
      <c r="A34" s="39">
        <f t="shared" si="1"/>
        <v>6</v>
      </c>
      <c r="B34" s="39">
        <v>293274</v>
      </c>
      <c r="C34" s="41" t="s">
        <v>33</v>
      </c>
      <c r="D34" s="42">
        <v>164.05</v>
      </c>
      <c r="E34" s="42">
        <v>149.75</v>
      </c>
      <c r="F34" s="42">
        <f t="shared" si="0"/>
        <v>14.300000000000011</v>
      </c>
      <c r="G34" s="50" t="s">
        <v>31</v>
      </c>
      <c r="H34" s="44"/>
      <c r="I34" s="5"/>
      <c r="J34" s="5"/>
      <c r="K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90">
      <c r="A35" s="39">
        <f t="shared" si="1"/>
        <v>7</v>
      </c>
      <c r="B35" s="39">
        <v>293403</v>
      </c>
      <c r="C35" s="41" t="s">
        <v>34</v>
      </c>
      <c r="D35" s="42">
        <v>114.75</v>
      </c>
      <c r="E35" s="42">
        <v>104.7</v>
      </c>
      <c r="F35" s="42">
        <f t="shared" si="0"/>
        <v>10.049999999999997</v>
      </c>
      <c r="G35" s="50" t="s">
        <v>31</v>
      </c>
      <c r="H35" s="44"/>
      <c r="I35" s="5"/>
      <c r="J35" s="5"/>
      <c r="K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75">
      <c r="A36" s="39">
        <f t="shared" si="1"/>
        <v>8</v>
      </c>
      <c r="B36" s="39">
        <v>293397</v>
      </c>
      <c r="C36" s="41" t="s">
        <v>35</v>
      </c>
      <c r="D36" s="42">
        <v>21.15</v>
      </c>
      <c r="E36" s="42">
        <v>20.2</v>
      </c>
      <c r="F36" s="42">
        <f t="shared" si="0"/>
        <v>0.94999999999999929</v>
      </c>
      <c r="G36" s="50" t="s">
        <v>31</v>
      </c>
      <c r="H36" s="44"/>
      <c r="I36" s="5"/>
      <c r="J36" s="5"/>
      <c r="K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>
      <c r="A37" s="38" t="s">
        <v>36</v>
      </c>
      <c r="B37" s="34"/>
      <c r="C37" s="34"/>
      <c r="D37" s="34"/>
      <c r="E37" s="34"/>
      <c r="F37" s="34"/>
      <c r="G37" s="34"/>
      <c r="H37" s="35"/>
      <c r="I37" s="5"/>
      <c r="J37" s="5"/>
      <c r="K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30">
      <c r="A38" s="39">
        <f>A36+1</f>
        <v>9</v>
      </c>
      <c r="B38" s="39">
        <v>18662</v>
      </c>
      <c r="C38" s="41" t="s">
        <v>37</v>
      </c>
      <c r="D38" s="42">
        <v>36.4</v>
      </c>
      <c r="E38" s="42">
        <v>35</v>
      </c>
      <c r="F38" s="42">
        <f t="shared" ref="F38:F39" si="2">D38-E38</f>
        <v>1.3999999999999986</v>
      </c>
      <c r="G38" s="43" t="s">
        <v>16</v>
      </c>
      <c r="H38" s="44"/>
      <c r="I38" s="5"/>
      <c r="J38" s="5"/>
      <c r="K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30">
      <c r="A39" s="39">
        <f t="shared" ref="A39:A41" si="3">A38+1</f>
        <v>10</v>
      </c>
      <c r="B39" s="40" t="s">
        <v>38</v>
      </c>
      <c r="C39" s="41" t="s">
        <v>39</v>
      </c>
      <c r="D39" s="42">
        <v>28.6</v>
      </c>
      <c r="E39" s="42">
        <v>27</v>
      </c>
      <c r="F39" s="42">
        <f t="shared" si="2"/>
        <v>1.6000000000000014</v>
      </c>
      <c r="G39" s="43" t="s">
        <v>16</v>
      </c>
      <c r="H39" s="4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30">
      <c r="A40" s="39">
        <f t="shared" si="3"/>
        <v>11</v>
      </c>
      <c r="B40" s="40" t="s">
        <v>40</v>
      </c>
      <c r="C40" s="41" t="s">
        <v>41</v>
      </c>
      <c r="D40" s="42"/>
      <c r="E40" s="42"/>
      <c r="F40" s="51"/>
      <c r="G40" s="43" t="s">
        <v>16</v>
      </c>
      <c r="H40" s="4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30">
      <c r="A41" s="39">
        <f t="shared" si="3"/>
        <v>12</v>
      </c>
      <c r="B41" s="40" t="s">
        <v>42</v>
      </c>
      <c r="C41" s="41" t="s">
        <v>43</v>
      </c>
      <c r="D41" s="42">
        <v>14.55</v>
      </c>
      <c r="E41" s="42">
        <v>14</v>
      </c>
      <c r="F41" s="42">
        <f>D41-E41</f>
        <v>0.55000000000000071</v>
      </c>
      <c r="G41" s="50" t="s">
        <v>31</v>
      </c>
      <c r="H41" s="4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>
      <c r="A42" s="38" t="s">
        <v>44</v>
      </c>
      <c r="B42" s="34"/>
      <c r="C42" s="34"/>
      <c r="D42" s="34"/>
      <c r="E42" s="34"/>
      <c r="F42" s="34"/>
      <c r="G42" s="34"/>
      <c r="H42" s="3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45">
      <c r="A43" s="39">
        <f>A41+1</f>
        <v>13</v>
      </c>
      <c r="B43" s="39">
        <v>309110</v>
      </c>
      <c r="C43" s="41" t="s">
        <v>45</v>
      </c>
      <c r="D43" s="42">
        <v>90.75</v>
      </c>
      <c r="E43" s="42">
        <v>84.85</v>
      </c>
      <c r="F43" s="42">
        <f t="shared" ref="F43:F46" si="4">D43-E43</f>
        <v>5.9000000000000057</v>
      </c>
      <c r="G43" s="50" t="s">
        <v>31</v>
      </c>
      <c r="H43" s="4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45">
      <c r="A44" s="39">
        <f t="shared" ref="A44:A46" si="5">A43+1</f>
        <v>14</v>
      </c>
      <c r="B44" s="40" t="s">
        <v>46</v>
      </c>
      <c r="C44" s="41" t="s">
        <v>47</v>
      </c>
      <c r="D44" s="42">
        <v>259.8</v>
      </c>
      <c r="E44" s="42">
        <v>242.9</v>
      </c>
      <c r="F44" s="42">
        <f t="shared" si="4"/>
        <v>16.900000000000006</v>
      </c>
      <c r="G44" s="50" t="s">
        <v>31</v>
      </c>
      <c r="H44" s="4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45">
      <c r="A45" s="39">
        <f t="shared" si="5"/>
        <v>15</v>
      </c>
      <c r="B45" s="40" t="s">
        <v>48</v>
      </c>
      <c r="C45" s="41" t="s">
        <v>49</v>
      </c>
      <c r="D45" s="42">
        <v>295.2</v>
      </c>
      <c r="E45" s="42">
        <v>276</v>
      </c>
      <c r="F45" s="42">
        <f t="shared" si="4"/>
        <v>19.199999999999989</v>
      </c>
      <c r="G45" s="50" t="s">
        <v>31</v>
      </c>
      <c r="H45" s="44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45">
      <c r="A46" s="39">
        <f t="shared" si="5"/>
        <v>16</v>
      </c>
      <c r="B46" s="40" t="s">
        <v>50</v>
      </c>
      <c r="C46" s="41" t="s">
        <v>51</v>
      </c>
      <c r="D46" s="42">
        <v>413.3</v>
      </c>
      <c r="E46" s="42">
        <v>386.4</v>
      </c>
      <c r="F46" s="42">
        <f t="shared" si="4"/>
        <v>26.900000000000034</v>
      </c>
      <c r="G46" s="50" t="s">
        <v>31</v>
      </c>
      <c r="H46" s="44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>
      <c r="A47" s="38" t="s">
        <v>52</v>
      </c>
      <c r="B47" s="34"/>
      <c r="C47" s="34"/>
      <c r="D47" s="34"/>
      <c r="E47" s="34"/>
      <c r="F47" s="34"/>
      <c r="G47" s="34"/>
      <c r="H47" s="35"/>
      <c r="I47" s="6"/>
      <c r="K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30">
      <c r="A48" s="39">
        <f>A46+1</f>
        <v>17</v>
      </c>
      <c r="B48" s="39">
        <v>260184</v>
      </c>
      <c r="C48" s="41" t="s">
        <v>53</v>
      </c>
      <c r="D48" s="42">
        <v>228.5</v>
      </c>
      <c r="E48" s="42">
        <v>204.95</v>
      </c>
      <c r="F48" s="42">
        <f t="shared" ref="F48:F51" si="6">D48-E48</f>
        <v>23.550000000000011</v>
      </c>
      <c r="G48" s="50" t="s">
        <v>31</v>
      </c>
      <c r="H48" s="44"/>
      <c r="I48" s="5"/>
      <c r="J48" s="5"/>
      <c r="K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30">
      <c r="A49" s="39">
        <f t="shared" ref="A49:A51" si="7">A48+1</f>
        <v>18</v>
      </c>
      <c r="B49" s="39">
        <v>240926</v>
      </c>
      <c r="C49" s="41" t="s">
        <v>54</v>
      </c>
      <c r="D49" s="42">
        <v>257.95</v>
      </c>
      <c r="E49" s="42">
        <v>231.35</v>
      </c>
      <c r="F49" s="42">
        <f t="shared" si="6"/>
        <v>26.599999999999994</v>
      </c>
      <c r="G49" s="50" t="s">
        <v>31</v>
      </c>
      <c r="H49" s="4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45">
      <c r="A50" s="39">
        <f t="shared" si="7"/>
        <v>19</v>
      </c>
      <c r="B50" s="39">
        <v>240964</v>
      </c>
      <c r="C50" s="41" t="s">
        <v>55</v>
      </c>
      <c r="D50" s="42">
        <v>299.64999999999998</v>
      </c>
      <c r="E50" s="42">
        <v>268.75</v>
      </c>
      <c r="F50" s="42">
        <f t="shared" si="6"/>
        <v>30.899999999999977</v>
      </c>
      <c r="G50" s="50" t="s">
        <v>31</v>
      </c>
      <c r="H50" s="44"/>
      <c r="I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45">
      <c r="A51" s="39">
        <f t="shared" si="7"/>
        <v>20</v>
      </c>
      <c r="B51" s="39">
        <v>241015</v>
      </c>
      <c r="C51" s="41" t="s">
        <v>56</v>
      </c>
      <c r="D51" s="42">
        <v>462.6</v>
      </c>
      <c r="E51" s="42">
        <v>414.95</v>
      </c>
      <c r="F51" s="42">
        <f t="shared" si="6"/>
        <v>47.650000000000034</v>
      </c>
      <c r="G51" s="50" t="s">
        <v>31</v>
      </c>
      <c r="H51" s="4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>
      <c r="A52" s="38" t="s">
        <v>57</v>
      </c>
      <c r="B52" s="34"/>
      <c r="C52" s="34"/>
      <c r="D52" s="34"/>
      <c r="E52" s="34"/>
      <c r="F52" s="34"/>
      <c r="G52" s="34"/>
      <c r="H52" s="3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45">
      <c r="A53" s="39">
        <f>A51+1</f>
        <v>21</v>
      </c>
      <c r="B53" s="39">
        <v>288317</v>
      </c>
      <c r="C53" s="41" t="s">
        <v>58</v>
      </c>
      <c r="D53" s="42">
        <v>40.4</v>
      </c>
      <c r="E53" s="42">
        <v>36.9</v>
      </c>
      <c r="F53" s="42">
        <f t="shared" ref="F53:F70" si="8">D53-E53</f>
        <v>3.5</v>
      </c>
      <c r="G53" s="43" t="s">
        <v>16</v>
      </c>
      <c r="H53" s="4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60">
      <c r="A54" s="39">
        <f t="shared" ref="A54:A70" si="9">A53+1</f>
        <v>22</v>
      </c>
      <c r="B54" s="40" t="s">
        <v>59</v>
      </c>
      <c r="C54" s="41" t="s">
        <v>60</v>
      </c>
      <c r="D54" s="42">
        <v>37.5</v>
      </c>
      <c r="E54" s="42">
        <v>35.1</v>
      </c>
      <c r="F54" s="42">
        <f t="shared" si="8"/>
        <v>2.3999999999999986</v>
      </c>
      <c r="G54" s="52" t="s">
        <v>1</v>
      </c>
      <c r="H54" s="4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45">
      <c r="A55" s="39">
        <f t="shared" si="9"/>
        <v>23</v>
      </c>
      <c r="B55" s="40" t="s">
        <v>61</v>
      </c>
      <c r="C55" s="41" t="s">
        <v>62</v>
      </c>
      <c r="D55" s="42">
        <v>38.700000000000003</v>
      </c>
      <c r="E55" s="42">
        <v>36.200000000000003</v>
      </c>
      <c r="F55" s="42">
        <f t="shared" si="8"/>
        <v>2.5</v>
      </c>
      <c r="G55" s="43" t="s">
        <v>16</v>
      </c>
      <c r="H55" s="44"/>
      <c r="I55" s="5"/>
      <c r="K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60">
      <c r="A56" s="39">
        <f t="shared" si="9"/>
        <v>24</v>
      </c>
      <c r="B56" s="40" t="s">
        <v>63</v>
      </c>
      <c r="C56" s="41" t="s">
        <v>64</v>
      </c>
      <c r="D56" s="42">
        <v>41.35</v>
      </c>
      <c r="E56" s="42">
        <v>38.700000000000003</v>
      </c>
      <c r="F56" s="42">
        <f t="shared" si="8"/>
        <v>2.6499999999999986</v>
      </c>
      <c r="G56" s="43" t="s">
        <v>16</v>
      </c>
      <c r="H56" s="44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60">
      <c r="A57" s="39">
        <f t="shared" si="9"/>
        <v>25</v>
      </c>
      <c r="B57" s="40" t="s">
        <v>65</v>
      </c>
      <c r="C57" s="41" t="s">
        <v>66</v>
      </c>
      <c r="D57" s="42">
        <v>47.1</v>
      </c>
      <c r="E57" s="42">
        <v>44</v>
      </c>
      <c r="F57" s="42">
        <f t="shared" si="8"/>
        <v>3.1000000000000014</v>
      </c>
      <c r="G57" s="52" t="s">
        <v>1</v>
      </c>
      <c r="H57" s="44"/>
      <c r="I57" s="5"/>
      <c r="J57" s="5"/>
      <c r="K57" s="5"/>
      <c r="L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60">
      <c r="A58" s="39">
        <f t="shared" si="9"/>
        <v>26</v>
      </c>
      <c r="B58" s="40" t="s">
        <v>67</v>
      </c>
      <c r="C58" s="41" t="s">
        <v>68</v>
      </c>
      <c r="D58" s="42">
        <v>63</v>
      </c>
      <c r="E58" s="42">
        <v>58.9</v>
      </c>
      <c r="F58" s="42">
        <f t="shared" si="8"/>
        <v>4.1000000000000014</v>
      </c>
      <c r="G58" s="52" t="s">
        <v>1</v>
      </c>
      <c r="H58" s="44"/>
      <c r="I58" s="5"/>
      <c r="J58" s="5"/>
      <c r="K58" s="5"/>
      <c r="L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45">
      <c r="A59" s="39">
        <f t="shared" si="9"/>
        <v>27</v>
      </c>
      <c r="B59" s="40" t="s">
        <v>69</v>
      </c>
      <c r="C59" s="41" t="s">
        <v>70</v>
      </c>
      <c r="D59" s="42">
        <v>77.5</v>
      </c>
      <c r="E59" s="42">
        <v>72.5</v>
      </c>
      <c r="F59" s="42">
        <f t="shared" si="8"/>
        <v>5</v>
      </c>
      <c r="G59" s="52" t="s">
        <v>1</v>
      </c>
      <c r="H59" s="44"/>
      <c r="I59" s="5"/>
      <c r="J59" s="5"/>
      <c r="K59" s="5"/>
      <c r="L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45">
      <c r="A60" s="39">
        <f t="shared" si="9"/>
        <v>28</v>
      </c>
      <c r="B60" s="39">
        <v>133357</v>
      </c>
      <c r="C60" s="41" t="s">
        <v>71</v>
      </c>
      <c r="D60" s="42">
        <v>59.7</v>
      </c>
      <c r="E60" s="42">
        <v>56.5</v>
      </c>
      <c r="F60" s="42">
        <f t="shared" si="8"/>
        <v>3.2000000000000028</v>
      </c>
      <c r="G60" s="52" t="s">
        <v>1</v>
      </c>
      <c r="H60" s="44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45">
      <c r="A61" s="39">
        <f t="shared" si="9"/>
        <v>29</v>
      </c>
      <c r="B61" s="39">
        <v>133364</v>
      </c>
      <c r="C61" s="41" t="s">
        <v>72</v>
      </c>
      <c r="D61" s="42">
        <v>85.5</v>
      </c>
      <c r="E61" s="42">
        <v>80.900000000000006</v>
      </c>
      <c r="F61" s="42">
        <f t="shared" si="8"/>
        <v>4.5999999999999943</v>
      </c>
      <c r="G61" s="43" t="s">
        <v>16</v>
      </c>
      <c r="H61" s="44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45">
      <c r="A62" s="39">
        <f t="shared" si="9"/>
        <v>30</v>
      </c>
      <c r="B62" s="39">
        <v>133371</v>
      </c>
      <c r="C62" s="41" t="s">
        <v>73</v>
      </c>
      <c r="D62" s="42">
        <v>112.65</v>
      </c>
      <c r="E62" s="42">
        <v>106.6</v>
      </c>
      <c r="F62" s="42">
        <f t="shared" si="8"/>
        <v>6.0500000000000114</v>
      </c>
      <c r="G62" s="52" t="s">
        <v>1</v>
      </c>
      <c r="H62" s="44"/>
      <c r="I62" s="5"/>
      <c r="J62" s="5"/>
      <c r="K62" s="5"/>
      <c r="L62" s="18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45">
      <c r="A63" s="39">
        <f t="shared" si="9"/>
        <v>31</v>
      </c>
      <c r="B63" s="39">
        <v>133388</v>
      </c>
      <c r="C63" s="41" t="s">
        <v>74</v>
      </c>
      <c r="D63" s="42">
        <v>128.5</v>
      </c>
      <c r="E63" s="42">
        <v>121.55</v>
      </c>
      <c r="F63" s="42">
        <f t="shared" si="8"/>
        <v>6.9500000000000028</v>
      </c>
      <c r="G63" s="52" t="s">
        <v>1</v>
      </c>
      <c r="H63" s="44"/>
      <c r="I63" s="6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75">
      <c r="A64" s="39">
        <f t="shared" si="9"/>
        <v>32</v>
      </c>
      <c r="B64" s="39">
        <v>163827</v>
      </c>
      <c r="C64" s="41" t="s">
        <v>75</v>
      </c>
      <c r="D64" s="42">
        <v>11.55</v>
      </c>
      <c r="E64" s="42">
        <v>9.9</v>
      </c>
      <c r="F64" s="42">
        <f t="shared" si="8"/>
        <v>1.6500000000000004</v>
      </c>
      <c r="G64" s="43" t="s">
        <v>16</v>
      </c>
      <c r="H64" s="44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75">
      <c r="A65" s="39">
        <f t="shared" si="9"/>
        <v>33</v>
      </c>
      <c r="B65" s="39">
        <v>163834</v>
      </c>
      <c r="C65" s="41" t="s">
        <v>76</v>
      </c>
      <c r="D65" s="42">
        <v>14.1</v>
      </c>
      <c r="E65" s="42">
        <v>12.2</v>
      </c>
      <c r="F65" s="42">
        <f t="shared" si="8"/>
        <v>1.9000000000000004</v>
      </c>
      <c r="G65" s="52" t="s">
        <v>1</v>
      </c>
      <c r="H65" s="44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75">
      <c r="A66" s="39">
        <f t="shared" si="9"/>
        <v>34</v>
      </c>
      <c r="B66" s="39">
        <v>163841</v>
      </c>
      <c r="C66" s="41" t="s">
        <v>77</v>
      </c>
      <c r="D66" s="42">
        <v>24.65</v>
      </c>
      <c r="E66" s="42">
        <v>21.3</v>
      </c>
      <c r="F66" s="42">
        <f t="shared" si="8"/>
        <v>3.3499999999999979</v>
      </c>
      <c r="G66" s="52" t="s">
        <v>1</v>
      </c>
      <c r="H66" s="44"/>
      <c r="I66" s="6"/>
      <c r="J66" s="5"/>
      <c r="K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45">
      <c r="A67" s="39">
        <f t="shared" si="9"/>
        <v>35</v>
      </c>
      <c r="B67" s="39">
        <v>942112</v>
      </c>
      <c r="C67" s="41" t="s">
        <v>78</v>
      </c>
      <c r="D67" s="42">
        <v>18.95</v>
      </c>
      <c r="E67" s="42">
        <v>17.649999999999999</v>
      </c>
      <c r="F67" s="42">
        <f t="shared" si="8"/>
        <v>1.3000000000000007</v>
      </c>
      <c r="G67" s="43" t="s">
        <v>16</v>
      </c>
      <c r="H67" s="4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45">
      <c r="A68" s="39">
        <f t="shared" si="9"/>
        <v>36</v>
      </c>
      <c r="B68" s="39">
        <v>160413</v>
      </c>
      <c r="C68" s="41" t="s">
        <v>79</v>
      </c>
      <c r="D68" s="42">
        <v>22.75</v>
      </c>
      <c r="E68" s="42">
        <v>21.15</v>
      </c>
      <c r="F68" s="42">
        <f t="shared" si="8"/>
        <v>1.6000000000000014</v>
      </c>
      <c r="G68" s="43" t="s">
        <v>16</v>
      </c>
      <c r="H68" s="44"/>
      <c r="I68" s="1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45">
      <c r="A69" s="39">
        <f t="shared" si="9"/>
        <v>37</v>
      </c>
      <c r="B69" s="39">
        <v>163124</v>
      </c>
      <c r="C69" s="41" t="s">
        <v>80</v>
      </c>
      <c r="D69" s="42">
        <v>36.9</v>
      </c>
      <c r="E69" s="42">
        <v>34.5</v>
      </c>
      <c r="F69" s="42">
        <f t="shared" si="8"/>
        <v>2.3999999999999986</v>
      </c>
      <c r="G69" s="43" t="s">
        <v>16</v>
      </c>
      <c r="H69" s="4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45">
      <c r="A70" s="39">
        <f t="shared" si="9"/>
        <v>38</v>
      </c>
      <c r="B70" s="39">
        <v>164084</v>
      </c>
      <c r="C70" s="41" t="s">
        <v>81</v>
      </c>
      <c r="D70" s="42">
        <v>68.45</v>
      </c>
      <c r="E70" s="42">
        <v>64</v>
      </c>
      <c r="F70" s="42">
        <f t="shared" si="8"/>
        <v>4.4500000000000028</v>
      </c>
      <c r="G70" s="43" t="s">
        <v>16</v>
      </c>
      <c r="H70" s="44"/>
      <c r="I70" s="1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>
      <c r="A71" s="38" t="s">
        <v>82</v>
      </c>
      <c r="B71" s="34"/>
      <c r="C71" s="34"/>
      <c r="D71" s="34"/>
      <c r="E71" s="34"/>
      <c r="F71" s="34"/>
      <c r="G71" s="34"/>
      <c r="H71" s="35"/>
      <c r="I71" s="6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45">
      <c r="A72" s="39">
        <f>A70+1</f>
        <v>39</v>
      </c>
      <c r="B72" s="39">
        <v>163278</v>
      </c>
      <c r="C72" s="41" t="s">
        <v>83</v>
      </c>
      <c r="D72" s="42">
        <v>16</v>
      </c>
      <c r="E72" s="42">
        <v>16</v>
      </c>
      <c r="F72" s="42">
        <f t="shared" ref="F72:F74" si="10">D72-E72</f>
        <v>0</v>
      </c>
      <c r="G72" s="43" t="s">
        <v>16</v>
      </c>
      <c r="H72" s="44"/>
      <c r="I72" s="6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60">
      <c r="A73" s="39">
        <f t="shared" ref="A73:A74" si="11">A72+1</f>
        <v>40</v>
      </c>
      <c r="B73" s="40" t="s">
        <v>84</v>
      </c>
      <c r="C73" s="41" t="s">
        <v>85</v>
      </c>
      <c r="D73" s="42">
        <v>112.5</v>
      </c>
      <c r="E73" s="42">
        <v>99.4</v>
      </c>
      <c r="F73" s="42">
        <f t="shared" si="10"/>
        <v>13.099999999999994</v>
      </c>
      <c r="G73" s="50" t="s">
        <v>31</v>
      </c>
      <c r="H73" s="4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60">
      <c r="A74" s="39">
        <f t="shared" si="11"/>
        <v>41</v>
      </c>
      <c r="B74" s="40" t="s">
        <v>86</v>
      </c>
      <c r="C74" s="41" t="s">
        <v>87</v>
      </c>
      <c r="D74" s="42">
        <v>126.4</v>
      </c>
      <c r="E74" s="42">
        <v>121.5</v>
      </c>
      <c r="F74" s="42">
        <f t="shared" si="10"/>
        <v>4.9000000000000057</v>
      </c>
      <c r="G74" s="43" t="s">
        <v>16</v>
      </c>
      <c r="H74" s="4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>
      <c r="A75" s="38" t="s">
        <v>88</v>
      </c>
      <c r="B75" s="34"/>
      <c r="C75" s="34"/>
      <c r="D75" s="34"/>
      <c r="E75" s="34"/>
      <c r="F75" s="34"/>
      <c r="G75" s="34"/>
      <c r="H75" s="3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60">
      <c r="A76" s="39">
        <f>A74+1</f>
        <v>42</v>
      </c>
      <c r="B76" s="40" t="s">
        <v>89</v>
      </c>
      <c r="C76" s="41" t="s">
        <v>90</v>
      </c>
      <c r="D76" s="42">
        <v>25</v>
      </c>
      <c r="E76" s="42">
        <v>20</v>
      </c>
      <c r="F76" s="42">
        <f>D76-E76</f>
        <v>5</v>
      </c>
      <c r="G76" s="43" t="s">
        <v>16</v>
      </c>
      <c r="H76" s="4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>
      <c r="A77" s="38" t="s">
        <v>91</v>
      </c>
      <c r="B77" s="34"/>
      <c r="C77" s="34"/>
      <c r="D77" s="34"/>
      <c r="E77" s="34"/>
      <c r="F77" s="34"/>
      <c r="G77" s="34"/>
      <c r="H77" s="3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90">
      <c r="A78" s="39">
        <f>A76+1</f>
        <v>43</v>
      </c>
      <c r="B78" s="39">
        <v>199780</v>
      </c>
      <c r="C78" s="41" t="s">
        <v>92</v>
      </c>
      <c r="D78" s="42">
        <v>43.5</v>
      </c>
      <c r="E78" s="42">
        <v>42</v>
      </c>
      <c r="F78" s="42">
        <f t="shared" ref="F78:F92" si="12">D78-E78</f>
        <v>1.5</v>
      </c>
      <c r="G78" s="43" t="s">
        <v>16</v>
      </c>
      <c r="H78" s="4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90">
      <c r="A79" s="39">
        <f t="shared" ref="A79:A92" si="13">A78+1</f>
        <v>44</v>
      </c>
      <c r="B79" s="39">
        <v>313414</v>
      </c>
      <c r="C79" s="41" t="s">
        <v>93</v>
      </c>
      <c r="D79" s="42">
        <v>76.25</v>
      </c>
      <c r="E79" s="42">
        <v>71.3</v>
      </c>
      <c r="F79" s="42">
        <f t="shared" si="12"/>
        <v>4.9500000000000028</v>
      </c>
      <c r="G79" s="50" t="s">
        <v>31</v>
      </c>
      <c r="H79" s="44"/>
      <c r="I79" s="6"/>
      <c r="J79" s="5"/>
      <c r="K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90">
      <c r="A80" s="39">
        <f t="shared" si="13"/>
        <v>45</v>
      </c>
      <c r="B80" s="39">
        <v>313421</v>
      </c>
      <c r="C80" s="41" t="s">
        <v>94</v>
      </c>
      <c r="D80" s="42">
        <v>76.8</v>
      </c>
      <c r="E80" s="42">
        <v>71.8</v>
      </c>
      <c r="F80" s="42">
        <f t="shared" si="12"/>
        <v>5</v>
      </c>
      <c r="G80" s="50" t="s">
        <v>31</v>
      </c>
      <c r="H80" s="44"/>
      <c r="J80" s="5"/>
      <c r="K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90">
      <c r="A81" s="39">
        <f t="shared" si="13"/>
        <v>46</v>
      </c>
      <c r="B81" s="39">
        <v>313438</v>
      </c>
      <c r="C81" s="41" t="s">
        <v>95</v>
      </c>
      <c r="D81" s="42">
        <v>78.7</v>
      </c>
      <c r="E81" s="42">
        <v>73.55</v>
      </c>
      <c r="F81" s="42">
        <f t="shared" si="12"/>
        <v>5.1500000000000057</v>
      </c>
      <c r="G81" s="50" t="s">
        <v>31</v>
      </c>
      <c r="H81" s="44"/>
      <c r="J81" s="5"/>
      <c r="K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75">
      <c r="A82" s="39">
        <f t="shared" si="13"/>
        <v>47</v>
      </c>
      <c r="B82" s="39">
        <v>140904</v>
      </c>
      <c r="C82" s="41" t="s">
        <v>96</v>
      </c>
      <c r="D82" s="42">
        <v>37</v>
      </c>
      <c r="E82" s="42">
        <v>35.5</v>
      </c>
      <c r="F82" s="42">
        <f t="shared" si="12"/>
        <v>1.5</v>
      </c>
      <c r="G82" s="43" t="s">
        <v>16</v>
      </c>
      <c r="H82" s="44"/>
      <c r="J82" s="5"/>
      <c r="K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79.5">
      <c r="A83" s="39">
        <f t="shared" si="13"/>
        <v>48</v>
      </c>
      <c r="B83" s="39">
        <v>314466</v>
      </c>
      <c r="C83" s="41" t="s">
        <v>97</v>
      </c>
      <c r="D83" s="42">
        <v>51.1</v>
      </c>
      <c r="E83" s="42">
        <v>47.8</v>
      </c>
      <c r="F83" s="42">
        <f t="shared" si="12"/>
        <v>3.3000000000000043</v>
      </c>
      <c r="G83" s="50" t="s">
        <v>31</v>
      </c>
      <c r="H83" s="44"/>
      <c r="J83" s="27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75">
      <c r="A84" s="39">
        <f t="shared" si="13"/>
        <v>49</v>
      </c>
      <c r="B84" s="39">
        <v>314473</v>
      </c>
      <c r="C84" s="41" t="s">
        <v>98</v>
      </c>
      <c r="D84" s="42">
        <v>51.6</v>
      </c>
      <c r="E84" s="42">
        <v>48.25</v>
      </c>
      <c r="F84" s="42">
        <f t="shared" si="12"/>
        <v>3.3500000000000014</v>
      </c>
      <c r="G84" s="50" t="s">
        <v>31</v>
      </c>
      <c r="H84" s="44"/>
      <c r="I84" s="5"/>
      <c r="J84" s="5"/>
      <c r="K84" s="5"/>
      <c r="L84" s="18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75">
      <c r="A85" s="39">
        <f t="shared" si="13"/>
        <v>50</v>
      </c>
      <c r="B85" s="39">
        <v>314480</v>
      </c>
      <c r="C85" s="41" t="s">
        <v>99</v>
      </c>
      <c r="D85" s="42">
        <v>52.8</v>
      </c>
      <c r="E85" s="42">
        <v>49.35</v>
      </c>
      <c r="F85" s="42">
        <f t="shared" si="12"/>
        <v>3.4499999999999957</v>
      </c>
      <c r="G85" s="50" t="s">
        <v>31</v>
      </c>
      <c r="H85" s="44"/>
      <c r="I85" s="5"/>
      <c r="J85" s="5"/>
      <c r="K85" s="5"/>
      <c r="L85" s="18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75">
      <c r="A86" s="39">
        <f t="shared" si="13"/>
        <v>51</v>
      </c>
      <c r="B86" s="39">
        <v>314497</v>
      </c>
      <c r="C86" s="41" t="s">
        <v>100</v>
      </c>
      <c r="D86" s="42">
        <v>55.65</v>
      </c>
      <c r="E86" s="42">
        <v>51.2</v>
      </c>
      <c r="F86" s="42">
        <f t="shared" si="12"/>
        <v>4.4499999999999957</v>
      </c>
      <c r="G86" s="50" t="s">
        <v>31</v>
      </c>
      <c r="H86" s="44"/>
      <c r="I86" s="5"/>
      <c r="J86" s="5"/>
      <c r="K86" s="5"/>
      <c r="L86" s="18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75">
      <c r="A87" s="39">
        <f t="shared" si="13"/>
        <v>52</v>
      </c>
      <c r="B87" s="39">
        <v>314503</v>
      </c>
      <c r="C87" s="41" t="s">
        <v>101</v>
      </c>
      <c r="D87" s="42">
        <v>58.25</v>
      </c>
      <c r="E87" s="42">
        <v>54.45</v>
      </c>
      <c r="F87" s="42">
        <f t="shared" si="12"/>
        <v>3.7999999999999972</v>
      </c>
      <c r="G87" s="50" t="s">
        <v>31</v>
      </c>
      <c r="H87" s="44"/>
      <c r="I87" s="5"/>
      <c r="J87" s="5"/>
      <c r="K87" s="5"/>
      <c r="L87" s="18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75">
      <c r="A88" s="39">
        <f t="shared" si="13"/>
        <v>53</v>
      </c>
      <c r="B88" s="39">
        <v>314510</v>
      </c>
      <c r="C88" s="41" t="s">
        <v>102</v>
      </c>
      <c r="D88" s="42">
        <v>60.75</v>
      </c>
      <c r="E88" s="42">
        <v>56.8</v>
      </c>
      <c r="F88" s="42">
        <f t="shared" si="12"/>
        <v>3.9500000000000028</v>
      </c>
      <c r="G88" s="50" t="s">
        <v>31</v>
      </c>
      <c r="H88" s="44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75">
      <c r="A89" s="39">
        <f t="shared" si="13"/>
        <v>54</v>
      </c>
      <c r="B89" s="39">
        <v>314527</v>
      </c>
      <c r="C89" s="41" t="s">
        <v>103</v>
      </c>
      <c r="D89" s="42">
        <v>69.650000000000006</v>
      </c>
      <c r="E89" s="42">
        <v>65.150000000000006</v>
      </c>
      <c r="F89" s="42">
        <f t="shared" si="12"/>
        <v>4.5</v>
      </c>
      <c r="G89" s="50" t="s">
        <v>31</v>
      </c>
      <c r="H89" s="44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75">
      <c r="A90" s="39">
        <f t="shared" si="13"/>
        <v>55</v>
      </c>
      <c r="B90" s="39">
        <v>314534</v>
      </c>
      <c r="C90" s="41" t="s">
        <v>104</v>
      </c>
      <c r="D90" s="42">
        <v>70.8</v>
      </c>
      <c r="E90" s="42">
        <v>66.2</v>
      </c>
      <c r="F90" s="42">
        <f t="shared" si="12"/>
        <v>4.5999999999999943</v>
      </c>
      <c r="G90" s="50" t="s">
        <v>31</v>
      </c>
      <c r="H90" s="4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90">
      <c r="A91" s="39">
        <f t="shared" si="13"/>
        <v>56</v>
      </c>
      <c r="B91" s="39">
        <v>163643</v>
      </c>
      <c r="C91" s="41" t="s">
        <v>105</v>
      </c>
      <c r="D91" s="42">
        <v>19</v>
      </c>
      <c r="E91" s="42">
        <v>18</v>
      </c>
      <c r="F91" s="42">
        <f t="shared" si="12"/>
        <v>1</v>
      </c>
      <c r="G91" s="43" t="s">
        <v>106</v>
      </c>
      <c r="H91" s="4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75">
      <c r="A92" s="39">
        <f t="shared" si="13"/>
        <v>57</v>
      </c>
      <c r="B92" s="39">
        <v>163667</v>
      </c>
      <c r="C92" s="41" t="s">
        <v>107</v>
      </c>
      <c r="D92" s="42">
        <v>21.5</v>
      </c>
      <c r="E92" s="42">
        <v>20</v>
      </c>
      <c r="F92" s="42">
        <f t="shared" si="12"/>
        <v>1.5</v>
      </c>
      <c r="G92" s="43" t="s">
        <v>16</v>
      </c>
      <c r="H92" s="44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>
      <c r="A93" s="38" t="s">
        <v>108</v>
      </c>
      <c r="B93" s="34"/>
      <c r="C93" s="34"/>
      <c r="D93" s="34"/>
      <c r="E93" s="34"/>
      <c r="F93" s="34"/>
      <c r="G93" s="34"/>
      <c r="H93" s="35"/>
      <c r="I93" s="6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90">
      <c r="A94" s="39">
        <f>A92+1</f>
        <v>58</v>
      </c>
      <c r="B94" s="39">
        <v>297173</v>
      </c>
      <c r="C94" s="41" t="s">
        <v>109</v>
      </c>
      <c r="D94" s="51">
        <v>57.35</v>
      </c>
      <c r="E94" s="42">
        <v>52.4</v>
      </c>
      <c r="F94" s="42">
        <f t="shared" ref="F94:F106" si="14">D94-E94</f>
        <v>4.9500000000000028</v>
      </c>
      <c r="G94" s="50" t="s">
        <v>31</v>
      </c>
      <c r="H94" s="44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90">
      <c r="A95" s="39">
        <f t="shared" ref="A95:A106" si="15">A94+1</f>
        <v>59</v>
      </c>
      <c r="B95" s="39">
        <v>297159</v>
      </c>
      <c r="C95" s="41" t="s">
        <v>110</v>
      </c>
      <c r="D95" s="42">
        <v>63.95</v>
      </c>
      <c r="E95" s="42">
        <v>58.4</v>
      </c>
      <c r="F95" s="42">
        <f t="shared" si="14"/>
        <v>5.5500000000000043</v>
      </c>
      <c r="G95" s="50" t="s">
        <v>31</v>
      </c>
      <c r="H95" s="44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45">
      <c r="A96" s="39">
        <f t="shared" si="15"/>
        <v>60</v>
      </c>
      <c r="B96" s="39">
        <v>143128</v>
      </c>
      <c r="C96" s="41" t="s">
        <v>111</v>
      </c>
      <c r="D96" s="42">
        <v>32.5</v>
      </c>
      <c r="E96" s="42">
        <v>29.7</v>
      </c>
      <c r="F96" s="42">
        <f t="shared" si="14"/>
        <v>2.8000000000000007</v>
      </c>
      <c r="G96" s="43" t="s">
        <v>16</v>
      </c>
      <c r="H96" s="44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45">
      <c r="A97" s="39">
        <f t="shared" si="15"/>
        <v>61</v>
      </c>
      <c r="B97" s="39">
        <v>212404</v>
      </c>
      <c r="C97" s="41" t="s">
        <v>112</v>
      </c>
      <c r="D97" s="42">
        <v>32.5</v>
      </c>
      <c r="E97" s="42">
        <v>29.7</v>
      </c>
      <c r="F97" s="42">
        <f t="shared" si="14"/>
        <v>2.8000000000000007</v>
      </c>
      <c r="G97" s="50" t="s">
        <v>31</v>
      </c>
      <c r="H97" s="44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45">
      <c r="A98" s="39">
        <f t="shared" si="15"/>
        <v>62</v>
      </c>
      <c r="B98" s="39">
        <v>143142</v>
      </c>
      <c r="C98" s="41" t="s">
        <v>113</v>
      </c>
      <c r="D98" s="42">
        <v>40.15</v>
      </c>
      <c r="E98" s="42">
        <v>36.65</v>
      </c>
      <c r="F98" s="42">
        <f t="shared" si="14"/>
        <v>3.5</v>
      </c>
      <c r="G98" s="43" t="s">
        <v>16</v>
      </c>
      <c r="H98" s="44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60">
      <c r="A99" s="39">
        <f t="shared" si="15"/>
        <v>63</v>
      </c>
      <c r="B99" s="39">
        <v>212497</v>
      </c>
      <c r="C99" s="41" t="s">
        <v>114</v>
      </c>
      <c r="D99" s="42">
        <v>40.15</v>
      </c>
      <c r="E99" s="42">
        <v>36.65</v>
      </c>
      <c r="F99" s="42">
        <f t="shared" si="14"/>
        <v>3.5</v>
      </c>
      <c r="G99" s="50" t="s">
        <v>31</v>
      </c>
      <c r="H99" s="44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60">
      <c r="A100" s="39">
        <f t="shared" si="15"/>
        <v>64</v>
      </c>
      <c r="B100" s="39">
        <v>143166</v>
      </c>
      <c r="C100" s="41" t="s">
        <v>115</v>
      </c>
      <c r="D100" s="42">
        <v>48.95</v>
      </c>
      <c r="E100" s="42">
        <v>44.7</v>
      </c>
      <c r="F100" s="42">
        <f t="shared" si="14"/>
        <v>4.25</v>
      </c>
      <c r="G100" s="50" t="s">
        <v>31</v>
      </c>
      <c r="H100" s="44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60">
      <c r="A101" s="39">
        <f t="shared" si="15"/>
        <v>65</v>
      </c>
      <c r="B101" s="39">
        <v>212466</v>
      </c>
      <c r="C101" s="41" t="s">
        <v>116</v>
      </c>
      <c r="D101" s="42">
        <v>48.95</v>
      </c>
      <c r="E101" s="42">
        <v>44.7</v>
      </c>
      <c r="F101" s="42">
        <f t="shared" si="14"/>
        <v>4.25</v>
      </c>
      <c r="G101" s="50" t="s">
        <v>31</v>
      </c>
      <c r="H101" s="44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60">
      <c r="A102" s="39">
        <f t="shared" si="15"/>
        <v>66</v>
      </c>
      <c r="B102" s="39">
        <v>212510</v>
      </c>
      <c r="C102" s="41" t="s">
        <v>117</v>
      </c>
      <c r="D102" s="42">
        <v>59.7</v>
      </c>
      <c r="E102" s="42">
        <v>54.5</v>
      </c>
      <c r="F102" s="42">
        <f t="shared" si="14"/>
        <v>5.2000000000000028</v>
      </c>
      <c r="G102" s="50" t="s">
        <v>31</v>
      </c>
      <c r="H102" s="44"/>
      <c r="J102" s="5"/>
      <c r="K102" s="5"/>
      <c r="L102" s="5"/>
      <c r="M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60">
      <c r="A103" s="39">
        <f t="shared" si="15"/>
        <v>67</v>
      </c>
      <c r="B103" s="39">
        <v>143180</v>
      </c>
      <c r="C103" s="41" t="s">
        <v>118</v>
      </c>
      <c r="D103" s="42">
        <v>59.7</v>
      </c>
      <c r="E103" s="42">
        <v>54.5</v>
      </c>
      <c r="F103" s="42">
        <f t="shared" si="14"/>
        <v>5.2000000000000028</v>
      </c>
      <c r="G103" s="50" t="s">
        <v>31</v>
      </c>
      <c r="H103" s="44"/>
      <c r="J103" s="5"/>
      <c r="K103" s="5"/>
      <c r="L103" s="5"/>
      <c r="M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60">
      <c r="A104" s="39">
        <f t="shared" si="15"/>
        <v>68</v>
      </c>
      <c r="B104" s="39">
        <v>212534</v>
      </c>
      <c r="C104" s="41" t="s">
        <v>119</v>
      </c>
      <c r="D104" s="42">
        <v>101.6</v>
      </c>
      <c r="E104" s="42">
        <v>91.1</v>
      </c>
      <c r="F104" s="42">
        <f t="shared" si="14"/>
        <v>10.5</v>
      </c>
      <c r="G104" s="50" t="s">
        <v>31</v>
      </c>
      <c r="H104" s="44"/>
      <c r="J104" s="5"/>
      <c r="K104" s="5"/>
      <c r="L104" s="5"/>
      <c r="M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60">
      <c r="A105" s="39">
        <f t="shared" si="15"/>
        <v>69</v>
      </c>
      <c r="B105" s="39">
        <v>143203</v>
      </c>
      <c r="C105" s="41" t="s">
        <v>120</v>
      </c>
      <c r="D105" s="42">
        <v>101.6</v>
      </c>
      <c r="E105" s="42">
        <v>91.1</v>
      </c>
      <c r="F105" s="42">
        <f t="shared" si="14"/>
        <v>10.5</v>
      </c>
      <c r="G105" s="50" t="s">
        <v>31</v>
      </c>
      <c r="H105" s="44"/>
      <c r="J105" s="5"/>
      <c r="K105" s="5"/>
      <c r="L105" s="5"/>
      <c r="M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30">
      <c r="A106" s="39">
        <f t="shared" si="15"/>
        <v>70</v>
      </c>
      <c r="B106" s="39">
        <v>163490</v>
      </c>
      <c r="C106" s="41" t="s">
        <v>121</v>
      </c>
      <c r="D106" s="42">
        <v>16</v>
      </c>
      <c r="E106" s="42">
        <v>16</v>
      </c>
      <c r="F106" s="42">
        <f t="shared" si="14"/>
        <v>0</v>
      </c>
      <c r="G106" s="43" t="s">
        <v>16</v>
      </c>
      <c r="H106" s="44"/>
      <c r="J106" s="5"/>
      <c r="K106" s="5"/>
      <c r="L106" s="5"/>
      <c r="M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>
      <c r="A107" s="38" t="s">
        <v>122</v>
      </c>
      <c r="B107" s="34"/>
      <c r="C107" s="34"/>
      <c r="D107" s="34"/>
      <c r="E107" s="34"/>
      <c r="F107" s="34"/>
      <c r="G107" s="34"/>
      <c r="H107" s="3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39">
      <c r="A108" s="39">
        <f>A106+1</f>
        <v>71</v>
      </c>
      <c r="B108" s="39">
        <v>167261</v>
      </c>
      <c r="C108" s="53" t="s">
        <v>123</v>
      </c>
      <c r="D108" s="42">
        <v>35.65</v>
      </c>
      <c r="E108" s="42">
        <v>32.549999999999997</v>
      </c>
      <c r="F108" s="42">
        <f t="shared" ref="F108:F115" si="16">D108-E108</f>
        <v>3.1000000000000014</v>
      </c>
      <c r="G108" s="52" t="s">
        <v>1</v>
      </c>
      <c r="H108" s="4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39">
      <c r="A109" s="39">
        <f t="shared" ref="A109:A114" si="17">A108+1</f>
        <v>72</v>
      </c>
      <c r="B109" s="39">
        <v>167308</v>
      </c>
      <c r="C109" s="53" t="s">
        <v>124</v>
      </c>
      <c r="D109" s="42">
        <v>23</v>
      </c>
      <c r="E109" s="42">
        <v>19.899999999999999</v>
      </c>
      <c r="F109" s="42">
        <f t="shared" si="16"/>
        <v>3.1000000000000014</v>
      </c>
      <c r="G109" s="50" t="s">
        <v>31</v>
      </c>
      <c r="H109" s="44"/>
      <c r="J109" s="5"/>
      <c r="K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51.75">
      <c r="A110" s="39">
        <f t="shared" si="17"/>
        <v>73</v>
      </c>
      <c r="B110" s="39">
        <v>167315</v>
      </c>
      <c r="C110" s="53" t="s">
        <v>125</v>
      </c>
      <c r="D110" s="42">
        <v>23</v>
      </c>
      <c r="E110" s="42">
        <v>19.899999999999999</v>
      </c>
      <c r="F110" s="42">
        <f t="shared" si="16"/>
        <v>3.1000000000000014</v>
      </c>
      <c r="G110" s="50" t="s">
        <v>31</v>
      </c>
      <c r="H110" s="44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26.25">
      <c r="A111" s="39">
        <f t="shared" si="17"/>
        <v>74</v>
      </c>
      <c r="B111" s="39">
        <v>167322</v>
      </c>
      <c r="C111" s="53" t="s">
        <v>126</v>
      </c>
      <c r="D111" s="42">
        <v>23</v>
      </c>
      <c r="E111" s="42">
        <v>19.899999999999999</v>
      </c>
      <c r="F111" s="42">
        <f t="shared" si="16"/>
        <v>3.1000000000000014</v>
      </c>
      <c r="G111" s="50" t="s">
        <v>31</v>
      </c>
      <c r="H111" s="4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51.75">
      <c r="A112" s="39">
        <f t="shared" si="17"/>
        <v>75</v>
      </c>
      <c r="B112" s="39">
        <v>167339</v>
      </c>
      <c r="C112" s="53" t="s">
        <v>127</v>
      </c>
      <c r="D112" s="42">
        <v>23</v>
      </c>
      <c r="E112" s="42">
        <v>19.899999999999999</v>
      </c>
      <c r="F112" s="42">
        <f t="shared" si="16"/>
        <v>3.1000000000000014</v>
      </c>
      <c r="G112" s="50" t="s">
        <v>31</v>
      </c>
      <c r="H112" s="44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26.25">
      <c r="A113" s="39">
        <f t="shared" si="17"/>
        <v>76</v>
      </c>
      <c r="B113" s="39">
        <v>145924</v>
      </c>
      <c r="C113" s="53" t="s">
        <v>128</v>
      </c>
      <c r="D113" s="42">
        <v>27.25</v>
      </c>
      <c r="E113" s="42">
        <v>24.9</v>
      </c>
      <c r="F113" s="42">
        <f t="shared" si="16"/>
        <v>2.3500000000000014</v>
      </c>
      <c r="G113" s="50" t="s">
        <v>31</v>
      </c>
      <c r="H113" s="44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51.75">
      <c r="A114" s="39">
        <f t="shared" si="17"/>
        <v>77</v>
      </c>
      <c r="B114" s="39">
        <v>167285</v>
      </c>
      <c r="C114" s="53" t="s">
        <v>129</v>
      </c>
      <c r="D114" s="42">
        <v>10.9</v>
      </c>
      <c r="E114" s="42">
        <v>9.6999999999999993</v>
      </c>
      <c r="F114" s="42">
        <f t="shared" si="16"/>
        <v>1.2000000000000011</v>
      </c>
      <c r="G114" s="43" t="s">
        <v>16</v>
      </c>
      <c r="H114" s="44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26.25">
      <c r="A115" s="39">
        <f>A114+1</f>
        <v>78</v>
      </c>
      <c r="B115" s="39">
        <v>766426</v>
      </c>
      <c r="C115" s="53" t="s">
        <v>130</v>
      </c>
      <c r="D115" s="42">
        <v>9</v>
      </c>
      <c r="E115" s="42">
        <v>8.5</v>
      </c>
      <c r="F115" s="42">
        <f t="shared" si="16"/>
        <v>0.5</v>
      </c>
      <c r="G115" s="43" t="s">
        <v>16</v>
      </c>
      <c r="H115" s="4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>
      <c r="A116" s="38" t="s">
        <v>131</v>
      </c>
      <c r="B116" s="34"/>
      <c r="C116" s="34"/>
      <c r="D116" s="34"/>
      <c r="E116" s="34"/>
      <c r="F116" s="34"/>
      <c r="G116" s="34"/>
      <c r="H116" s="35"/>
      <c r="K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>
      <c r="A117" s="39">
        <f>A115+1</f>
        <v>79</v>
      </c>
      <c r="B117" s="40" t="s">
        <v>132</v>
      </c>
      <c r="C117" s="54" t="s">
        <v>133</v>
      </c>
      <c r="D117" s="42">
        <v>13.5</v>
      </c>
      <c r="E117" s="42">
        <v>12.6</v>
      </c>
      <c r="F117" s="42">
        <f t="shared" ref="F117:F122" si="18">D117-E117</f>
        <v>0.90000000000000036</v>
      </c>
      <c r="G117" s="43" t="s">
        <v>106</v>
      </c>
      <c r="H117" s="44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>
      <c r="A118" s="39">
        <f t="shared" ref="A118:A122" si="19">A117+1</f>
        <v>80</v>
      </c>
      <c r="B118" s="39">
        <v>136365</v>
      </c>
      <c r="C118" s="54" t="s">
        <v>134</v>
      </c>
      <c r="D118" s="42">
        <v>19</v>
      </c>
      <c r="E118" s="42">
        <v>17.55</v>
      </c>
      <c r="F118" s="42">
        <f t="shared" si="18"/>
        <v>1.4499999999999993</v>
      </c>
      <c r="G118" s="43" t="s">
        <v>16</v>
      </c>
      <c r="H118" s="44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26.25">
      <c r="A119" s="39">
        <f t="shared" si="19"/>
        <v>81</v>
      </c>
      <c r="B119" s="39" t="s">
        <v>3</v>
      </c>
      <c r="C119" s="53" t="s">
        <v>135</v>
      </c>
      <c r="D119" s="42">
        <v>2</v>
      </c>
      <c r="E119" s="42">
        <v>1.5</v>
      </c>
      <c r="F119" s="42">
        <f t="shared" si="18"/>
        <v>0.5</v>
      </c>
      <c r="G119" s="43" t="s">
        <v>136</v>
      </c>
      <c r="H119" s="44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>
      <c r="A120" s="39">
        <f t="shared" si="19"/>
        <v>82</v>
      </c>
      <c r="B120" s="39" t="s">
        <v>137</v>
      </c>
      <c r="C120" s="55" t="s">
        <v>138</v>
      </c>
      <c r="D120" s="42">
        <v>1</v>
      </c>
      <c r="E120" s="42">
        <v>0.5</v>
      </c>
      <c r="F120" s="42">
        <f t="shared" si="18"/>
        <v>0.5</v>
      </c>
      <c r="G120" s="52" t="s">
        <v>1</v>
      </c>
      <c r="H120" s="44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39">
      <c r="A121" s="39">
        <f t="shared" si="19"/>
        <v>83</v>
      </c>
      <c r="B121" s="39" t="s">
        <v>139</v>
      </c>
      <c r="C121" s="53" t="s">
        <v>140</v>
      </c>
      <c r="D121" s="42">
        <v>1</v>
      </c>
      <c r="E121" s="42">
        <v>0.5</v>
      </c>
      <c r="F121" s="42">
        <f t="shared" si="18"/>
        <v>0.5</v>
      </c>
      <c r="G121" s="43" t="s">
        <v>141</v>
      </c>
      <c r="H121" s="44"/>
      <c r="I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39">
      <c r="A122" s="39">
        <f t="shared" si="19"/>
        <v>84</v>
      </c>
      <c r="B122" s="39" t="s">
        <v>142</v>
      </c>
      <c r="C122" s="53" t="s">
        <v>143</v>
      </c>
      <c r="D122" s="42">
        <v>1</v>
      </c>
      <c r="E122" s="42">
        <v>0.5</v>
      </c>
      <c r="F122" s="42">
        <f t="shared" si="18"/>
        <v>0.5</v>
      </c>
      <c r="G122" s="43" t="s">
        <v>144</v>
      </c>
      <c r="H122" s="44"/>
      <c r="I122" s="14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>
      <c r="A123" s="38" t="s">
        <v>145</v>
      </c>
      <c r="B123" s="34"/>
      <c r="C123" s="34"/>
      <c r="D123" s="34"/>
      <c r="E123" s="34"/>
      <c r="F123" s="34"/>
      <c r="G123" s="34"/>
      <c r="H123" s="35"/>
      <c r="I123" s="1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26.25">
      <c r="A124" s="39">
        <f>A122+1</f>
        <v>85</v>
      </c>
      <c r="B124" s="39">
        <v>179400</v>
      </c>
      <c r="C124" s="53" t="s">
        <v>146</v>
      </c>
      <c r="D124" s="42">
        <v>14.25</v>
      </c>
      <c r="E124" s="42">
        <v>12.75</v>
      </c>
      <c r="F124" s="42">
        <f t="shared" ref="F124:F127" si="20">D124-E124</f>
        <v>1.5</v>
      </c>
      <c r="G124" s="50" t="s">
        <v>31</v>
      </c>
      <c r="H124" s="44"/>
      <c r="I124" s="6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26.25">
      <c r="A125" s="39">
        <f t="shared" ref="A125:A127" si="21">A124+1</f>
        <v>86</v>
      </c>
      <c r="B125" s="39">
        <v>181205</v>
      </c>
      <c r="C125" s="53" t="s">
        <v>147</v>
      </c>
      <c r="D125" s="42">
        <v>17.25</v>
      </c>
      <c r="E125" s="42">
        <v>15.75</v>
      </c>
      <c r="F125" s="42">
        <f t="shared" si="20"/>
        <v>1.5</v>
      </c>
      <c r="G125" s="43" t="s">
        <v>16</v>
      </c>
      <c r="H125" s="44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39">
      <c r="A126" s="39">
        <f t="shared" si="21"/>
        <v>87</v>
      </c>
      <c r="B126" s="39">
        <v>181212</v>
      </c>
      <c r="C126" s="53" t="s">
        <v>148</v>
      </c>
      <c r="D126" s="42">
        <v>23</v>
      </c>
      <c r="E126" s="42">
        <v>20.55</v>
      </c>
      <c r="F126" s="42">
        <f t="shared" si="20"/>
        <v>2.4499999999999993</v>
      </c>
      <c r="G126" s="50" t="s">
        <v>31</v>
      </c>
      <c r="H126" s="4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26.25">
      <c r="A127" s="39">
        <f t="shared" si="21"/>
        <v>88</v>
      </c>
      <c r="B127" s="39">
        <v>181229</v>
      </c>
      <c r="C127" s="53" t="s">
        <v>149</v>
      </c>
      <c r="D127" s="42">
        <v>19</v>
      </c>
      <c r="E127" s="42">
        <v>18</v>
      </c>
      <c r="F127" s="42">
        <f t="shared" si="20"/>
        <v>1</v>
      </c>
      <c r="G127" s="43" t="s">
        <v>16</v>
      </c>
      <c r="H127" s="44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>
      <c r="A128" s="38" t="s">
        <v>150</v>
      </c>
      <c r="B128" s="34"/>
      <c r="C128" s="34"/>
      <c r="D128" s="34"/>
      <c r="E128" s="34"/>
      <c r="F128" s="34"/>
      <c r="G128" s="34"/>
      <c r="H128" s="3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39">
      <c r="A129" s="39">
        <f>A127+1</f>
        <v>89</v>
      </c>
      <c r="B129" s="39">
        <v>491235</v>
      </c>
      <c r="C129" s="53" t="s">
        <v>151</v>
      </c>
      <c r="D129" s="42">
        <v>16.05</v>
      </c>
      <c r="E129" s="42">
        <v>13.85</v>
      </c>
      <c r="F129" s="42">
        <f t="shared" ref="F129:F133" si="22">D129-E129</f>
        <v>2.2000000000000011</v>
      </c>
      <c r="G129" s="50" t="s">
        <v>31</v>
      </c>
      <c r="H129" s="44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39">
      <c r="A130" s="39">
        <f t="shared" ref="A130:A133" si="23">A129+1</f>
        <v>90</v>
      </c>
      <c r="B130" s="39">
        <v>491259</v>
      </c>
      <c r="C130" s="53" t="s">
        <v>152</v>
      </c>
      <c r="D130" s="42">
        <v>16.05</v>
      </c>
      <c r="E130" s="42">
        <v>13.85</v>
      </c>
      <c r="F130" s="42">
        <f t="shared" si="22"/>
        <v>2.2000000000000011</v>
      </c>
      <c r="G130" s="50" t="s">
        <v>31</v>
      </c>
      <c r="H130" s="44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39">
      <c r="A131" s="39">
        <f t="shared" si="23"/>
        <v>91</v>
      </c>
      <c r="B131" s="39">
        <v>491273</v>
      </c>
      <c r="C131" s="53" t="s">
        <v>153</v>
      </c>
      <c r="D131" s="42">
        <v>19.75</v>
      </c>
      <c r="E131" s="42">
        <v>17.100000000000001</v>
      </c>
      <c r="F131" s="42">
        <f t="shared" si="22"/>
        <v>2.6499999999999986</v>
      </c>
      <c r="G131" s="52" t="s">
        <v>1</v>
      </c>
      <c r="H131" s="4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39">
      <c r="A132" s="39">
        <f t="shared" si="23"/>
        <v>92</v>
      </c>
      <c r="B132" s="39">
        <v>491297</v>
      </c>
      <c r="C132" s="53" t="s">
        <v>154</v>
      </c>
      <c r="D132" s="42">
        <v>19.75</v>
      </c>
      <c r="E132" s="42">
        <v>17.100000000000001</v>
      </c>
      <c r="F132" s="42">
        <f t="shared" si="22"/>
        <v>2.6499999999999986</v>
      </c>
      <c r="G132" s="50" t="s">
        <v>31</v>
      </c>
      <c r="H132" s="4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51.75">
      <c r="A133" s="39">
        <f t="shared" si="23"/>
        <v>93</v>
      </c>
      <c r="B133" s="39">
        <v>900014</v>
      </c>
      <c r="C133" s="53" t="s">
        <v>155</v>
      </c>
      <c r="D133" s="42">
        <v>5.65</v>
      </c>
      <c r="E133" s="42">
        <v>4.8499999999999996</v>
      </c>
      <c r="F133" s="42">
        <f t="shared" si="22"/>
        <v>0.80000000000000071</v>
      </c>
      <c r="G133" s="50" t="s">
        <v>31</v>
      </c>
      <c r="H133" s="44"/>
      <c r="I133" s="18"/>
      <c r="L133" s="18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>
      <c r="A134" s="38" t="s">
        <v>156</v>
      </c>
      <c r="B134" s="34"/>
      <c r="C134" s="34"/>
      <c r="D134" s="34"/>
      <c r="E134" s="34"/>
      <c r="F134" s="34"/>
      <c r="G134" s="34"/>
      <c r="H134" s="35"/>
      <c r="I134" s="18"/>
      <c r="L134" s="18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30">
      <c r="A135" s="39">
        <f>A133+1</f>
        <v>94</v>
      </c>
      <c r="B135" s="40" t="s">
        <v>157</v>
      </c>
      <c r="C135" s="41" t="s">
        <v>158</v>
      </c>
      <c r="D135" s="42">
        <v>17.100000000000001</v>
      </c>
      <c r="E135" s="42">
        <v>15.8</v>
      </c>
      <c r="F135" s="42">
        <f t="shared" ref="F135:F146" si="24">D135-E135</f>
        <v>1.3000000000000007</v>
      </c>
      <c r="G135" s="43" t="s">
        <v>16</v>
      </c>
      <c r="H135" s="44"/>
      <c r="I135" s="18"/>
      <c r="L135" s="18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30">
      <c r="A136" s="39">
        <f t="shared" ref="A136:A146" si="25">A135+1</f>
        <v>95</v>
      </c>
      <c r="B136" s="40" t="s">
        <v>159</v>
      </c>
      <c r="C136" s="41" t="s">
        <v>160</v>
      </c>
      <c r="D136" s="42">
        <v>17.899999999999999</v>
      </c>
      <c r="E136" s="42">
        <v>16.55</v>
      </c>
      <c r="F136" s="42">
        <f t="shared" si="24"/>
        <v>1.3499999999999979</v>
      </c>
      <c r="G136" s="50" t="s">
        <v>31</v>
      </c>
      <c r="H136" s="44"/>
      <c r="I136" s="18"/>
      <c r="L136" s="18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45">
      <c r="A137" s="39">
        <f t="shared" si="25"/>
        <v>96</v>
      </c>
      <c r="B137" s="40" t="s">
        <v>161</v>
      </c>
      <c r="C137" s="41" t="s">
        <v>162</v>
      </c>
      <c r="D137" s="42">
        <v>2.5</v>
      </c>
      <c r="E137" s="42">
        <v>2</v>
      </c>
      <c r="F137" s="42">
        <f t="shared" si="24"/>
        <v>0.5</v>
      </c>
      <c r="G137" s="43" t="s">
        <v>163</v>
      </c>
      <c r="H137" s="44"/>
      <c r="I137" s="18"/>
      <c r="L137" s="18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45">
      <c r="A138" s="39">
        <f t="shared" si="25"/>
        <v>97</v>
      </c>
      <c r="B138" s="40" t="s">
        <v>164</v>
      </c>
      <c r="C138" s="41" t="s">
        <v>165</v>
      </c>
      <c r="D138" s="42">
        <v>2.5</v>
      </c>
      <c r="E138" s="42">
        <v>2</v>
      </c>
      <c r="F138" s="42">
        <f t="shared" si="24"/>
        <v>0.5</v>
      </c>
      <c r="G138" s="43" t="s">
        <v>166</v>
      </c>
      <c r="H138" s="44"/>
      <c r="I138" s="18"/>
      <c r="L138" s="18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>
      <c r="A139" s="39">
        <f t="shared" si="25"/>
        <v>98</v>
      </c>
      <c r="B139" s="40" t="s">
        <v>167</v>
      </c>
      <c r="C139" s="54" t="s">
        <v>168</v>
      </c>
      <c r="D139" s="42">
        <v>2.5</v>
      </c>
      <c r="E139" s="42">
        <v>2.2999999999999998</v>
      </c>
      <c r="F139" s="42">
        <f t="shared" si="24"/>
        <v>0.20000000000000018</v>
      </c>
      <c r="G139" s="52" t="s">
        <v>1</v>
      </c>
      <c r="H139" s="44"/>
      <c r="I139" s="18"/>
      <c r="L139" s="18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>
      <c r="A140" s="39">
        <f t="shared" si="25"/>
        <v>99</v>
      </c>
      <c r="B140" s="39">
        <v>603493</v>
      </c>
      <c r="C140" s="54" t="s">
        <v>169</v>
      </c>
      <c r="D140" s="51">
        <v>2.25</v>
      </c>
      <c r="E140" s="42">
        <v>2</v>
      </c>
      <c r="F140" s="42">
        <f t="shared" si="24"/>
        <v>0.25</v>
      </c>
      <c r="G140" s="43" t="s">
        <v>170</v>
      </c>
      <c r="H140" s="44"/>
      <c r="I140" s="18"/>
      <c r="L140" s="18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>
      <c r="A141" s="39">
        <f t="shared" si="25"/>
        <v>100</v>
      </c>
      <c r="B141" s="39">
        <v>603554</v>
      </c>
      <c r="C141" s="54" t="s">
        <v>171</v>
      </c>
      <c r="D141" s="42">
        <v>2.6</v>
      </c>
      <c r="E141" s="42">
        <v>2.2999999999999998</v>
      </c>
      <c r="F141" s="42">
        <f t="shared" si="24"/>
        <v>0.30000000000000027</v>
      </c>
      <c r="G141" s="43" t="s">
        <v>136</v>
      </c>
      <c r="H141" s="44"/>
      <c r="I141" s="6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>
      <c r="A142" s="39">
        <f t="shared" si="25"/>
        <v>101</v>
      </c>
      <c r="B142" s="39">
        <v>603578</v>
      </c>
      <c r="C142" s="54" t="s">
        <v>172</v>
      </c>
      <c r="D142" s="51">
        <v>3.55</v>
      </c>
      <c r="E142" s="42">
        <v>3.15</v>
      </c>
      <c r="F142" s="42">
        <f t="shared" si="24"/>
        <v>0.39999999999999991</v>
      </c>
      <c r="G142" s="43" t="s">
        <v>173</v>
      </c>
      <c r="H142" s="44"/>
      <c r="I142" s="6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>
      <c r="A143" s="39">
        <f t="shared" si="25"/>
        <v>102</v>
      </c>
      <c r="B143" s="39">
        <v>810433</v>
      </c>
      <c r="C143" s="54" t="s">
        <v>174</v>
      </c>
      <c r="D143" s="42">
        <v>3.5</v>
      </c>
      <c r="E143" s="42">
        <v>2.5</v>
      </c>
      <c r="F143" s="42">
        <f t="shared" si="24"/>
        <v>1</v>
      </c>
      <c r="G143" s="43" t="s">
        <v>16</v>
      </c>
      <c r="H143" s="44"/>
      <c r="I143" s="6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>
      <c r="A144" s="39">
        <f t="shared" si="25"/>
        <v>103</v>
      </c>
      <c r="B144" s="39">
        <v>810631</v>
      </c>
      <c r="C144" s="54" t="s">
        <v>175</v>
      </c>
      <c r="D144" s="42">
        <v>4</v>
      </c>
      <c r="E144" s="42">
        <v>3.1</v>
      </c>
      <c r="F144" s="42">
        <f t="shared" si="24"/>
        <v>0.89999999999999991</v>
      </c>
      <c r="G144" s="43" t="s">
        <v>19</v>
      </c>
      <c r="H144" s="44"/>
      <c r="I144" s="6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>
      <c r="A145" s="39">
        <f t="shared" si="25"/>
        <v>104</v>
      </c>
      <c r="B145" s="39">
        <v>810730</v>
      </c>
      <c r="C145" s="54" t="s">
        <v>176</v>
      </c>
      <c r="D145" s="42">
        <v>4.5</v>
      </c>
      <c r="E145" s="42">
        <v>3.8</v>
      </c>
      <c r="F145" s="42">
        <f t="shared" si="24"/>
        <v>0.70000000000000018</v>
      </c>
      <c r="G145" s="43" t="s">
        <v>16</v>
      </c>
      <c r="H145" s="4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>
      <c r="A146" s="39">
        <f t="shared" si="25"/>
        <v>105</v>
      </c>
      <c r="B146" s="39">
        <v>810938</v>
      </c>
      <c r="C146" s="54" t="s">
        <v>177</v>
      </c>
      <c r="D146" s="42">
        <v>5</v>
      </c>
      <c r="E146" s="42">
        <v>4.4000000000000004</v>
      </c>
      <c r="F146" s="42">
        <f t="shared" si="24"/>
        <v>0.59999999999999964</v>
      </c>
      <c r="G146" s="43" t="s">
        <v>19</v>
      </c>
      <c r="H146" s="44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>
      <c r="A147" s="38" t="s">
        <v>178</v>
      </c>
      <c r="B147" s="34"/>
      <c r="C147" s="34"/>
      <c r="D147" s="34"/>
      <c r="E147" s="34"/>
      <c r="F147" s="34"/>
      <c r="G147" s="34"/>
      <c r="H147" s="3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39">
      <c r="A148" s="39">
        <f>A146+1</f>
        <v>106</v>
      </c>
      <c r="B148" s="40" t="s">
        <v>179</v>
      </c>
      <c r="C148" s="53" t="s">
        <v>180</v>
      </c>
      <c r="D148" s="42">
        <v>2.5</v>
      </c>
      <c r="E148" s="42">
        <v>2</v>
      </c>
      <c r="F148" s="42">
        <f t="shared" ref="F148:F153" si="26">D148-E148</f>
        <v>0.5</v>
      </c>
      <c r="G148" s="43" t="s">
        <v>181</v>
      </c>
      <c r="H148" s="44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51.75">
      <c r="A149" s="39">
        <f t="shared" ref="A149:A153" si="27">A148+1</f>
        <v>107</v>
      </c>
      <c r="B149" s="40"/>
      <c r="C149" s="53" t="s">
        <v>182</v>
      </c>
      <c r="D149" s="42">
        <v>1</v>
      </c>
      <c r="E149" s="42">
        <v>0.5</v>
      </c>
      <c r="F149" s="42">
        <f t="shared" si="26"/>
        <v>0.5</v>
      </c>
      <c r="G149" s="43" t="s">
        <v>183</v>
      </c>
      <c r="H149" s="44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39">
      <c r="A150" s="39">
        <f t="shared" si="27"/>
        <v>108</v>
      </c>
      <c r="B150" s="40" t="s">
        <v>184</v>
      </c>
      <c r="C150" s="53" t="s">
        <v>185</v>
      </c>
      <c r="D150" s="42">
        <v>0.5</v>
      </c>
      <c r="E150" s="42">
        <v>0.3</v>
      </c>
      <c r="F150" s="42">
        <f t="shared" si="26"/>
        <v>0.2</v>
      </c>
      <c r="G150" s="43" t="s">
        <v>186</v>
      </c>
      <c r="H150" s="44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51.75">
      <c r="A151" s="39">
        <f t="shared" si="27"/>
        <v>109</v>
      </c>
      <c r="B151" s="40" t="s">
        <v>187</v>
      </c>
      <c r="C151" s="53" t="s">
        <v>188</v>
      </c>
      <c r="D151" s="42">
        <v>0.5</v>
      </c>
      <c r="E151" s="42">
        <v>0.3</v>
      </c>
      <c r="F151" s="42">
        <f t="shared" si="26"/>
        <v>0.2</v>
      </c>
      <c r="G151" s="43" t="s">
        <v>189</v>
      </c>
      <c r="H151" s="4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>
      <c r="A152" s="39">
        <f t="shared" si="27"/>
        <v>110</v>
      </c>
      <c r="B152" s="40"/>
      <c r="C152" s="56" t="s">
        <v>190</v>
      </c>
      <c r="D152" s="42">
        <v>0.5</v>
      </c>
      <c r="E152" s="42">
        <v>0.3</v>
      </c>
      <c r="F152" s="42">
        <f t="shared" si="26"/>
        <v>0.2</v>
      </c>
      <c r="G152" s="43" t="s">
        <v>16</v>
      </c>
      <c r="H152" s="44"/>
      <c r="L152" s="18"/>
      <c r="M152" s="18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39">
      <c r="A153" s="39">
        <f t="shared" si="27"/>
        <v>111</v>
      </c>
      <c r="B153" s="40" t="s">
        <v>191</v>
      </c>
      <c r="C153" s="53" t="s">
        <v>192</v>
      </c>
      <c r="D153" s="42">
        <v>0.5</v>
      </c>
      <c r="E153" s="42">
        <v>0.3</v>
      </c>
      <c r="F153" s="42">
        <f t="shared" si="26"/>
        <v>0.2</v>
      </c>
      <c r="G153" s="43" t="s">
        <v>193</v>
      </c>
      <c r="H153" s="44"/>
      <c r="I153" s="5"/>
      <c r="J153" s="5"/>
      <c r="K153" s="18"/>
      <c r="L153" s="18"/>
      <c r="M153" s="18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>
      <c r="A154" s="38" t="s">
        <v>194</v>
      </c>
      <c r="B154" s="34"/>
      <c r="C154" s="34"/>
      <c r="D154" s="34"/>
      <c r="E154" s="34"/>
      <c r="F154" s="34"/>
      <c r="G154" s="34"/>
      <c r="H154" s="35"/>
      <c r="L154" s="18"/>
      <c r="M154" s="18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45">
      <c r="A155" s="39">
        <f>A153+1</f>
        <v>112</v>
      </c>
      <c r="B155" s="39">
        <v>942976</v>
      </c>
      <c r="C155" s="41" t="s">
        <v>195</v>
      </c>
      <c r="D155" s="42">
        <v>2.35</v>
      </c>
      <c r="E155" s="42">
        <v>2.2000000000000002</v>
      </c>
      <c r="F155" s="42">
        <f t="shared" ref="F155:F156" si="28">D155-E155</f>
        <v>0.14999999999999991</v>
      </c>
      <c r="G155" s="43" t="s">
        <v>106</v>
      </c>
      <c r="H155" s="4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45">
      <c r="A156" s="39">
        <f>A155+1</f>
        <v>113</v>
      </c>
      <c r="B156" s="39"/>
      <c r="C156" s="41" t="s">
        <v>196</v>
      </c>
      <c r="D156" s="42">
        <v>2</v>
      </c>
      <c r="E156" s="42">
        <v>1.5</v>
      </c>
      <c r="F156" s="42">
        <f t="shared" si="28"/>
        <v>0.5</v>
      </c>
      <c r="G156" s="43" t="s">
        <v>19</v>
      </c>
      <c r="H156" s="4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9.75" customHeight="1">
      <c r="A157" s="38" t="s">
        <v>197</v>
      </c>
      <c r="B157" s="34"/>
      <c r="C157" s="34"/>
      <c r="D157" s="34"/>
      <c r="E157" s="34"/>
      <c r="F157" s="34"/>
      <c r="G157" s="34"/>
      <c r="H157" s="3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21.75" customHeight="1">
      <c r="A158" s="39">
        <f>A156+1</f>
        <v>114</v>
      </c>
      <c r="B158" s="39">
        <v>724440</v>
      </c>
      <c r="C158" s="41" t="s">
        <v>198</v>
      </c>
      <c r="D158" s="57"/>
      <c r="E158" s="57"/>
      <c r="F158" s="51">
        <f t="shared" ref="F158:F161" si="29">D158-E158</f>
        <v>0</v>
      </c>
      <c r="G158" s="43" t="s">
        <v>106</v>
      </c>
      <c r="H158" s="44"/>
      <c r="J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30">
      <c r="A159" s="39">
        <f t="shared" ref="A159:A161" si="30">A158+1</f>
        <v>115</v>
      </c>
      <c r="B159" s="39">
        <v>724457</v>
      </c>
      <c r="C159" s="41" t="s">
        <v>199</v>
      </c>
      <c r="D159" s="57"/>
      <c r="E159" s="57"/>
      <c r="F159" s="51">
        <f t="shared" si="29"/>
        <v>0</v>
      </c>
      <c r="G159" s="43" t="s">
        <v>16</v>
      </c>
      <c r="H159" s="44"/>
      <c r="I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30">
      <c r="A160" s="39">
        <f t="shared" si="30"/>
        <v>116</v>
      </c>
      <c r="B160" s="39">
        <v>724464</v>
      </c>
      <c r="C160" s="41" t="s">
        <v>200</v>
      </c>
      <c r="D160" s="57"/>
      <c r="E160" s="57"/>
      <c r="F160" s="51">
        <f t="shared" si="29"/>
        <v>0</v>
      </c>
      <c r="G160" s="43" t="s">
        <v>16</v>
      </c>
      <c r="H160" s="44"/>
      <c r="I160" s="5"/>
      <c r="J160" s="5"/>
      <c r="K160" s="5"/>
      <c r="L160" s="5"/>
      <c r="M160" s="5"/>
      <c r="N160" s="5"/>
      <c r="O160" s="5"/>
      <c r="P160" s="5"/>
      <c r="Q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30">
      <c r="A161" s="39">
        <f t="shared" si="30"/>
        <v>117</v>
      </c>
      <c r="B161" s="39">
        <v>724471</v>
      </c>
      <c r="C161" s="41" t="s">
        <v>201</v>
      </c>
      <c r="D161" s="57"/>
      <c r="E161" s="57"/>
      <c r="F161" s="51">
        <f t="shared" si="29"/>
        <v>0</v>
      </c>
      <c r="G161" s="43" t="s">
        <v>16</v>
      </c>
      <c r="H161" s="4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>
      <c r="A162" s="38" t="s">
        <v>202</v>
      </c>
      <c r="B162" s="34"/>
      <c r="C162" s="34"/>
      <c r="D162" s="34"/>
      <c r="E162" s="34"/>
      <c r="F162" s="34"/>
      <c r="G162" s="34"/>
      <c r="H162" s="35"/>
      <c r="I162" s="5"/>
      <c r="J162" s="5"/>
      <c r="K162" s="5"/>
      <c r="L162" s="5"/>
      <c r="M162" s="5"/>
      <c r="N162" s="5"/>
      <c r="O162" s="5"/>
      <c r="P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>
      <c r="A163" s="39">
        <f>A155+1</f>
        <v>113</v>
      </c>
      <c r="B163" s="39">
        <v>111966</v>
      </c>
      <c r="C163" s="54" t="s">
        <v>203</v>
      </c>
      <c r="D163" s="42">
        <v>12</v>
      </c>
      <c r="E163" s="42">
        <v>11</v>
      </c>
      <c r="F163" s="42">
        <f t="shared" ref="F163:F166" si="31">D163-E163</f>
        <v>1</v>
      </c>
      <c r="G163" s="43" t="s">
        <v>16</v>
      </c>
      <c r="H163" s="4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5" customHeight="1">
      <c r="A164" s="39">
        <f t="shared" ref="A164:A166" si="32">A163+1</f>
        <v>114</v>
      </c>
      <c r="B164" s="39">
        <v>753693</v>
      </c>
      <c r="C164" s="54" t="s">
        <v>204</v>
      </c>
      <c r="D164" s="42">
        <v>7.8</v>
      </c>
      <c r="E164" s="58">
        <v>4</v>
      </c>
      <c r="F164" s="42">
        <f t="shared" si="31"/>
        <v>3.8</v>
      </c>
      <c r="G164" s="50" t="s">
        <v>31</v>
      </c>
      <c r="H164" s="4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45" customHeight="1">
      <c r="A165" s="39">
        <f t="shared" si="32"/>
        <v>115</v>
      </c>
      <c r="B165" s="39">
        <v>141024</v>
      </c>
      <c r="C165" s="54" t="s">
        <v>205</v>
      </c>
      <c r="D165" s="42">
        <v>3.6</v>
      </c>
      <c r="E165" s="42">
        <v>3.35</v>
      </c>
      <c r="F165" s="42">
        <f t="shared" si="31"/>
        <v>0.25</v>
      </c>
      <c r="G165" s="52" t="s">
        <v>1</v>
      </c>
      <c r="H165" s="4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>
      <c r="A166" s="39">
        <f t="shared" si="32"/>
        <v>116</v>
      </c>
      <c r="B166" s="39">
        <v>141031</v>
      </c>
      <c r="C166" s="54" t="s">
        <v>206</v>
      </c>
      <c r="D166" s="42">
        <v>3.6</v>
      </c>
      <c r="E166" s="42">
        <v>3.35</v>
      </c>
      <c r="F166" s="42">
        <f t="shared" si="31"/>
        <v>0.25</v>
      </c>
      <c r="G166" s="52" t="s">
        <v>1</v>
      </c>
      <c r="H166" s="44"/>
      <c r="I166" s="5"/>
      <c r="J166" s="5"/>
      <c r="K166" s="5"/>
      <c r="L166" s="5"/>
      <c r="M166" s="5"/>
      <c r="N166" s="5"/>
      <c r="O166" s="5"/>
      <c r="P166" s="5"/>
      <c r="Q166" s="5"/>
      <c r="R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50" customHeight="1">
      <c r="A167" s="38" t="s">
        <v>207</v>
      </c>
      <c r="B167" s="34"/>
      <c r="C167" s="34"/>
      <c r="D167" s="34"/>
      <c r="E167" s="34"/>
      <c r="F167" s="34"/>
      <c r="G167" s="34"/>
      <c r="H167" s="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35" customHeight="1">
      <c r="A168" s="39">
        <f>A166+1</f>
        <v>117</v>
      </c>
      <c r="B168" s="39">
        <v>321324</v>
      </c>
      <c r="C168" s="41" t="s">
        <v>208</v>
      </c>
      <c r="D168" s="51"/>
      <c r="E168" s="51"/>
      <c r="F168" s="51">
        <f t="shared" ref="F168:F173" si="33">D168-E168</f>
        <v>0</v>
      </c>
      <c r="G168" s="52" t="s">
        <v>1</v>
      </c>
      <c r="H168" s="4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35" customHeight="1">
      <c r="A169" s="39">
        <f t="shared" ref="A169:A172" si="34">A168+1</f>
        <v>118</v>
      </c>
      <c r="B169" s="39">
        <v>120924</v>
      </c>
      <c r="C169" s="41" t="s">
        <v>209</v>
      </c>
      <c r="D169" s="51">
        <v>3</v>
      </c>
      <c r="E169" s="51">
        <v>2.5</v>
      </c>
      <c r="F169" s="51">
        <f t="shared" si="33"/>
        <v>0.5</v>
      </c>
      <c r="G169" s="52" t="s">
        <v>1</v>
      </c>
      <c r="H169" s="4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45">
      <c r="A170" s="39">
        <f t="shared" si="34"/>
        <v>119</v>
      </c>
      <c r="B170" s="39">
        <v>120917</v>
      </c>
      <c r="C170" s="41" t="s">
        <v>210</v>
      </c>
      <c r="D170" s="51">
        <v>3</v>
      </c>
      <c r="E170" s="51">
        <v>2.5</v>
      </c>
      <c r="F170" s="51">
        <f t="shared" si="33"/>
        <v>0.5</v>
      </c>
      <c r="G170" s="52" t="s">
        <v>1</v>
      </c>
      <c r="H170" s="4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45">
      <c r="A171" s="39">
        <f t="shared" si="34"/>
        <v>120</v>
      </c>
      <c r="B171" s="39">
        <v>120931</v>
      </c>
      <c r="C171" s="41" t="s">
        <v>211</v>
      </c>
      <c r="D171" s="51">
        <v>3</v>
      </c>
      <c r="E171" s="51">
        <v>2.5</v>
      </c>
      <c r="F171" s="51">
        <f t="shared" si="33"/>
        <v>0.5</v>
      </c>
      <c r="G171" s="52" t="s">
        <v>1</v>
      </c>
      <c r="H171" s="4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45">
      <c r="A172" s="39">
        <f t="shared" si="34"/>
        <v>121</v>
      </c>
      <c r="B172" s="39">
        <v>120948</v>
      </c>
      <c r="C172" s="41" t="s">
        <v>212</v>
      </c>
      <c r="D172" s="51">
        <v>3</v>
      </c>
      <c r="E172" s="51">
        <v>2.5</v>
      </c>
      <c r="F172" s="51">
        <f t="shared" si="33"/>
        <v>0.5</v>
      </c>
      <c r="G172" s="52" t="s">
        <v>1</v>
      </c>
      <c r="H172" s="4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30">
      <c r="A173" s="39">
        <f>A172+1</f>
        <v>122</v>
      </c>
      <c r="B173" s="39">
        <v>122607</v>
      </c>
      <c r="C173" s="41" t="s">
        <v>213</v>
      </c>
      <c r="D173" s="51">
        <v>4</v>
      </c>
      <c r="E173" s="51">
        <v>3.8</v>
      </c>
      <c r="F173" s="51">
        <f t="shared" si="33"/>
        <v>0.20000000000000018</v>
      </c>
      <c r="G173" s="52" t="s">
        <v>1</v>
      </c>
      <c r="H173" s="4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>
      <c r="A174" s="38" t="s">
        <v>214</v>
      </c>
      <c r="B174" s="34"/>
      <c r="C174" s="34"/>
      <c r="D174" s="34"/>
      <c r="E174" s="34"/>
      <c r="F174" s="34"/>
      <c r="G174" s="34"/>
      <c r="H174" s="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60">
      <c r="A175" s="39">
        <f>A173+1</f>
        <v>123</v>
      </c>
      <c r="B175" s="39">
        <v>269323</v>
      </c>
      <c r="C175" s="41" t="s">
        <v>215</v>
      </c>
      <c r="D175" s="51">
        <v>7.95</v>
      </c>
      <c r="E175" s="51">
        <v>6.85</v>
      </c>
      <c r="F175" s="51">
        <f t="shared" ref="F175:F185" si="35">D175-E175</f>
        <v>1.1000000000000005</v>
      </c>
      <c r="G175" s="52" t="s">
        <v>1</v>
      </c>
      <c r="H175" s="4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60">
      <c r="A176" s="39">
        <f t="shared" ref="A176:A185" si="36">A175+1</f>
        <v>124</v>
      </c>
      <c r="B176" s="39">
        <v>240100</v>
      </c>
      <c r="C176" s="41" t="s">
        <v>216</v>
      </c>
      <c r="D176" s="42">
        <v>15.9</v>
      </c>
      <c r="E176" s="42">
        <v>14.2</v>
      </c>
      <c r="F176" s="42">
        <f t="shared" si="35"/>
        <v>1.7000000000000011</v>
      </c>
      <c r="G176" s="50" t="s">
        <v>31</v>
      </c>
      <c r="H176" s="44" t="s">
        <v>217</v>
      </c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45">
      <c r="A177" s="39">
        <f t="shared" si="36"/>
        <v>125</v>
      </c>
      <c r="B177" s="39">
        <v>297401</v>
      </c>
      <c r="C177" s="41" t="s">
        <v>218</v>
      </c>
      <c r="D177" s="42">
        <v>17.7</v>
      </c>
      <c r="E177" s="42">
        <v>15.8</v>
      </c>
      <c r="F177" s="42">
        <f t="shared" si="35"/>
        <v>1.8999999999999986</v>
      </c>
      <c r="G177" s="43" t="s">
        <v>16</v>
      </c>
      <c r="H177" s="59" t="s">
        <v>219</v>
      </c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45">
      <c r="A178" s="39">
        <f t="shared" si="36"/>
        <v>126</v>
      </c>
      <c r="B178" s="39">
        <v>240094</v>
      </c>
      <c r="C178" s="41" t="s">
        <v>220</v>
      </c>
      <c r="D178" s="42">
        <v>15.3</v>
      </c>
      <c r="E178" s="58">
        <v>13.25</v>
      </c>
      <c r="F178" s="42">
        <f t="shared" si="35"/>
        <v>2.0500000000000007</v>
      </c>
      <c r="G178" s="43" t="s">
        <v>16</v>
      </c>
      <c r="H178" s="60" t="s">
        <v>221</v>
      </c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60">
      <c r="A179" s="39">
        <f t="shared" si="36"/>
        <v>127</v>
      </c>
      <c r="B179" s="39">
        <v>140</v>
      </c>
      <c r="C179" s="41" t="s">
        <v>222</v>
      </c>
      <c r="D179" s="42">
        <v>14.45</v>
      </c>
      <c r="E179" s="42">
        <v>12.5</v>
      </c>
      <c r="F179" s="42">
        <f t="shared" si="35"/>
        <v>1.9499999999999993</v>
      </c>
      <c r="G179" s="43" t="s">
        <v>16</v>
      </c>
      <c r="H179" s="59" t="s">
        <v>223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60">
      <c r="A180" s="39">
        <f t="shared" si="36"/>
        <v>128</v>
      </c>
      <c r="B180" s="39">
        <v>139268</v>
      </c>
      <c r="C180" s="41" t="s">
        <v>224</v>
      </c>
      <c r="D180" s="42">
        <v>8.9499999999999993</v>
      </c>
      <c r="E180" s="51">
        <v>7.95</v>
      </c>
      <c r="F180" s="42">
        <f t="shared" si="35"/>
        <v>0.99999999999999911</v>
      </c>
      <c r="G180" s="43" t="s">
        <v>16</v>
      </c>
      <c r="H180" s="59" t="s">
        <v>225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60">
      <c r="A181" s="39">
        <f t="shared" si="36"/>
        <v>129</v>
      </c>
      <c r="B181" s="39">
        <v>297371</v>
      </c>
      <c r="C181" s="41" t="s">
        <v>226</v>
      </c>
      <c r="D181" s="42">
        <v>17.7</v>
      </c>
      <c r="E181" s="42">
        <v>15.8</v>
      </c>
      <c r="F181" s="42">
        <f t="shared" si="35"/>
        <v>1.8999999999999986</v>
      </c>
      <c r="G181" s="43" t="s">
        <v>16</v>
      </c>
      <c r="H181" s="59" t="s">
        <v>227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45">
      <c r="A182" s="39">
        <f t="shared" si="36"/>
        <v>130</v>
      </c>
      <c r="B182" s="39">
        <v>126060</v>
      </c>
      <c r="C182" s="41" t="s">
        <v>228</v>
      </c>
      <c r="D182" s="42">
        <v>145.5</v>
      </c>
      <c r="E182" s="42">
        <v>130.5</v>
      </c>
      <c r="F182" s="42">
        <f t="shared" si="35"/>
        <v>15</v>
      </c>
      <c r="G182" s="50" t="s">
        <v>31</v>
      </c>
      <c r="H182" s="4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60">
      <c r="A183" s="39">
        <f t="shared" si="36"/>
        <v>131</v>
      </c>
      <c r="B183" s="40" t="s">
        <v>229</v>
      </c>
      <c r="C183" s="41" t="s">
        <v>230</v>
      </c>
      <c r="D183" s="42">
        <v>16.350000000000001</v>
      </c>
      <c r="E183" s="42">
        <v>14.95</v>
      </c>
      <c r="F183" s="42">
        <f t="shared" si="35"/>
        <v>1.4000000000000021</v>
      </c>
      <c r="G183" s="50" t="s">
        <v>31</v>
      </c>
      <c r="H183" s="4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60">
      <c r="A184" s="39">
        <f t="shared" si="36"/>
        <v>132</v>
      </c>
      <c r="B184" s="40" t="s">
        <v>231</v>
      </c>
      <c r="C184" s="41" t="s">
        <v>232</v>
      </c>
      <c r="D184" s="42"/>
      <c r="E184" s="42"/>
      <c r="F184" s="42">
        <f t="shared" si="35"/>
        <v>0</v>
      </c>
      <c r="G184" s="52" t="s">
        <v>1</v>
      </c>
      <c r="H184" s="4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45">
      <c r="A185" s="39">
        <f t="shared" si="36"/>
        <v>133</v>
      </c>
      <c r="B185" s="40" t="s">
        <v>233</v>
      </c>
      <c r="C185" s="41" t="s">
        <v>234</v>
      </c>
      <c r="D185" s="42">
        <v>7.5</v>
      </c>
      <c r="E185" s="42">
        <v>7</v>
      </c>
      <c r="F185" s="42">
        <f t="shared" si="35"/>
        <v>0.5</v>
      </c>
      <c r="G185" s="52" t="s">
        <v>1</v>
      </c>
      <c r="H185" s="4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>
      <c r="A186" s="38" t="s">
        <v>235</v>
      </c>
      <c r="B186" s="34"/>
      <c r="C186" s="34"/>
      <c r="D186" s="34"/>
      <c r="E186" s="34"/>
      <c r="F186" s="34"/>
      <c r="G186" s="34"/>
      <c r="H186" s="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75">
      <c r="A187" s="39">
        <f>A185+1</f>
        <v>134</v>
      </c>
      <c r="B187" s="39">
        <v>770416</v>
      </c>
      <c r="C187" s="41" t="s">
        <v>236</v>
      </c>
      <c r="D187" s="42">
        <v>7.8</v>
      </c>
      <c r="E187" s="42">
        <v>6.95</v>
      </c>
      <c r="F187" s="42">
        <f t="shared" ref="F187:F190" si="37">D187-E187</f>
        <v>0.84999999999999964</v>
      </c>
      <c r="G187" s="43" t="s">
        <v>16</v>
      </c>
      <c r="H187" s="59" t="s">
        <v>237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75">
      <c r="A188" s="39">
        <f t="shared" ref="A188:A190" si="38">A187+1</f>
        <v>135</v>
      </c>
      <c r="B188" s="39">
        <v>198753</v>
      </c>
      <c r="C188" s="41" t="s">
        <v>238</v>
      </c>
      <c r="D188" s="42">
        <v>15.15</v>
      </c>
      <c r="E188" s="42">
        <v>13.5</v>
      </c>
      <c r="F188" s="42">
        <f t="shared" si="37"/>
        <v>1.6500000000000004</v>
      </c>
      <c r="G188" s="43" t="s">
        <v>16</v>
      </c>
      <c r="H188" s="59" t="s">
        <v>225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60">
      <c r="A189" s="39">
        <f t="shared" si="38"/>
        <v>136</v>
      </c>
      <c r="B189" s="39">
        <v>770386</v>
      </c>
      <c r="C189" s="41" t="s">
        <v>239</v>
      </c>
      <c r="D189" s="42">
        <v>13.4</v>
      </c>
      <c r="E189" s="42">
        <v>11.9</v>
      </c>
      <c r="F189" s="42">
        <f t="shared" si="37"/>
        <v>1.5</v>
      </c>
      <c r="G189" s="50" t="s">
        <v>31</v>
      </c>
      <c r="H189" s="4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45">
      <c r="A190" s="39">
        <f t="shared" si="38"/>
        <v>137</v>
      </c>
      <c r="B190" s="39">
        <v>140349</v>
      </c>
      <c r="C190" s="41" t="s">
        <v>240</v>
      </c>
      <c r="D190" s="42">
        <v>15.5</v>
      </c>
      <c r="E190" s="42">
        <v>13.85</v>
      </c>
      <c r="F190" s="42">
        <f t="shared" si="37"/>
        <v>1.6500000000000004</v>
      </c>
      <c r="G190" s="50" t="s">
        <v>31</v>
      </c>
      <c r="H190" s="4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>
      <c r="A191" s="38" t="s">
        <v>241</v>
      </c>
      <c r="B191" s="34"/>
      <c r="C191" s="34"/>
      <c r="D191" s="34"/>
      <c r="E191" s="34"/>
      <c r="F191" s="34"/>
      <c r="G191" s="34"/>
      <c r="H191" s="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75">
      <c r="A192" s="39">
        <f>A190+1</f>
        <v>138</v>
      </c>
      <c r="B192" s="39">
        <v>299078</v>
      </c>
      <c r="C192" s="41" t="s">
        <v>242</v>
      </c>
      <c r="D192" s="42">
        <v>30.45</v>
      </c>
      <c r="E192" s="42">
        <v>27.8</v>
      </c>
      <c r="F192" s="42">
        <f t="shared" ref="F192:F202" si="39">D192-E192</f>
        <v>2.6499999999999986</v>
      </c>
      <c r="G192" s="50" t="s">
        <v>31</v>
      </c>
      <c r="H192" s="4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45">
      <c r="A193" s="39">
        <f t="shared" ref="A193:A202" si="40">A192+1</f>
        <v>139</v>
      </c>
      <c r="B193" s="39">
        <v>199279</v>
      </c>
      <c r="C193" s="41" t="s">
        <v>243</v>
      </c>
      <c r="D193" s="42">
        <v>40.9</v>
      </c>
      <c r="E193" s="42">
        <v>37.35</v>
      </c>
      <c r="F193" s="42">
        <f t="shared" si="39"/>
        <v>3.5499999999999972</v>
      </c>
      <c r="G193" s="50" t="s">
        <v>31</v>
      </c>
      <c r="H193" s="4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60">
      <c r="A194" s="39">
        <f t="shared" si="40"/>
        <v>140</v>
      </c>
      <c r="B194" s="39" t="s">
        <v>244</v>
      </c>
      <c r="C194" s="41" t="s">
        <v>245</v>
      </c>
      <c r="D194" s="42">
        <v>30.45</v>
      </c>
      <c r="E194" s="42">
        <v>27.8</v>
      </c>
      <c r="F194" s="42">
        <f t="shared" si="39"/>
        <v>2.6499999999999986</v>
      </c>
      <c r="G194" s="43" t="s">
        <v>16</v>
      </c>
      <c r="H194" s="59" t="s">
        <v>246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60">
      <c r="A195" s="39">
        <f t="shared" si="40"/>
        <v>141</v>
      </c>
      <c r="B195" s="39" t="s">
        <v>247</v>
      </c>
      <c r="C195" s="41" t="s">
        <v>248</v>
      </c>
      <c r="D195" s="42">
        <v>1.4</v>
      </c>
      <c r="E195" s="42">
        <v>1.3</v>
      </c>
      <c r="F195" s="42">
        <f t="shared" si="39"/>
        <v>9.9999999999999867E-2</v>
      </c>
      <c r="G195" s="43" t="s">
        <v>249</v>
      </c>
      <c r="H195" s="59" t="s">
        <v>250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45">
      <c r="A196" s="39">
        <f t="shared" si="40"/>
        <v>142</v>
      </c>
      <c r="B196" s="39">
        <v>723559</v>
      </c>
      <c r="C196" s="41" t="s">
        <v>251</v>
      </c>
      <c r="D196" s="42">
        <v>14.3</v>
      </c>
      <c r="E196" s="42">
        <v>12.65</v>
      </c>
      <c r="F196" s="42">
        <f t="shared" si="39"/>
        <v>1.6500000000000004</v>
      </c>
      <c r="G196" s="43" t="s">
        <v>16</v>
      </c>
      <c r="H196" s="44" t="s">
        <v>252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45">
      <c r="A197" s="39">
        <f t="shared" si="40"/>
        <v>143</v>
      </c>
      <c r="B197" s="39">
        <v>745827</v>
      </c>
      <c r="C197" s="41" t="s">
        <v>253</v>
      </c>
      <c r="D197" s="42">
        <v>15.1</v>
      </c>
      <c r="E197" s="42">
        <v>13.5</v>
      </c>
      <c r="F197" s="42">
        <f t="shared" si="39"/>
        <v>1.5999999999999996</v>
      </c>
      <c r="G197" s="50" t="s">
        <v>31</v>
      </c>
      <c r="H197" s="4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45">
      <c r="A198" s="39">
        <f t="shared" si="40"/>
        <v>144</v>
      </c>
      <c r="B198" s="39">
        <v>723542</v>
      </c>
      <c r="C198" s="41" t="s">
        <v>254</v>
      </c>
      <c r="D198" s="42">
        <v>13.75</v>
      </c>
      <c r="E198" s="42">
        <v>12.25</v>
      </c>
      <c r="F198" s="42">
        <f t="shared" si="39"/>
        <v>1.5</v>
      </c>
      <c r="G198" s="50" t="s">
        <v>31</v>
      </c>
      <c r="H198" s="4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60">
      <c r="A199" s="39">
        <f t="shared" si="40"/>
        <v>145</v>
      </c>
      <c r="B199" s="39">
        <v>735026</v>
      </c>
      <c r="C199" s="41" t="s">
        <v>255</v>
      </c>
      <c r="D199" s="42">
        <v>26.75</v>
      </c>
      <c r="E199" s="42">
        <v>24.4</v>
      </c>
      <c r="F199" s="42">
        <f t="shared" si="39"/>
        <v>2.3500000000000014</v>
      </c>
      <c r="G199" s="50" t="s">
        <v>31</v>
      </c>
      <c r="H199" s="4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45">
      <c r="A200" s="39">
        <f t="shared" si="40"/>
        <v>146</v>
      </c>
      <c r="B200" s="39">
        <v>723429</v>
      </c>
      <c r="C200" s="41" t="s">
        <v>256</v>
      </c>
      <c r="D200" s="42">
        <v>19.399999999999999</v>
      </c>
      <c r="E200" s="42">
        <v>17.3</v>
      </c>
      <c r="F200" s="42">
        <f t="shared" si="39"/>
        <v>2.0999999999999979</v>
      </c>
      <c r="G200" s="50" t="s">
        <v>31</v>
      </c>
      <c r="H200" s="4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45">
      <c r="A201" s="39">
        <f t="shared" si="40"/>
        <v>147</v>
      </c>
      <c r="B201" s="39">
        <v>744837</v>
      </c>
      <c r="C201" s="41" t="s">
        <v>257</v>
      </c>
      <c r="D201" s="42">
        <v>26.85</v>
      </c>
      <c r="E201" s="42">
        <v>23.2</v>
      </c>
      <c r="F201" s="42">
        <f t="shared" si="39"/>
        <v>3.6500000000000021</v>
      </c>
      <c r="G201" s="50" t="s">
        <v>31</v>
      </c>
      <c r="H201" s="4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45">
      <c r="A202" s="39">
        <f t="shared" si="40"/>
        <v>148</v>
      </c>
      <c r="B202" s="39">
        <v>132481</v>
      </c>
      <c r="C202" s="41" t="s">
        <v>258</v>
      </c>
      <c r="D202" s="42">
        <v>39.65</v>
      </c>
      <c r="E202" s="42">
        <v>36.200000000000003</v>
      </c>
      <c r="F202" s="42">
        <f t="shared" si="39"/>
        <v>3.4499999999999957</v>
      </c>
      <c r="G202" s="50" t="s">
        <v>31</v>
      </c>
      <c r="H202" s="4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>
      <c r="A203" s="38" t="s">
        <v>259</v>
      </c>
      <c r="B203" s="34"/>
      <c r="C203" s="34"/>
      <c r="D203" s="34"/>
      <c r="E203" s="34"/>
      <c r="F203" s="34"/>
      <c r="G203" s="34"/>
      <c r="H203" s="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30">
      <c r="A204" s="39">
        <f>A202+1</f>
        <v>149</v>
      </c>
      <c r="B204" s="39">
        <v>198852</v>
      </c>
      <c r="C204" s="41" t="s">
        <v>260</v>
      </c>
      <c r="D204" s="51">
        <v>6.15</v>
      </c>
      <c r="E204" s="51">
        <v>5.45</v>
      </c>
      <c r="F204" s="42">
        <f t="shared" ref="F204:F219" si="41">D204-E204</f>
        <v>0.70000000000000018</v>
      </c>
      <c r="G204" s="43" t="s">
        <v>16</v>
      </c>
      <c r="H204" s="59" t="s">
        <v>261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30">
      <c r="A205" s="39">
        <f t="shared" ref="A205:A219" si="42">A204+1</f>
        <v>150</v>
      </c>
      <c r="B205" s="39">
        <v>762732</v>
      </c>
      <c r="C205" s="41" t="s">
        <v>262</v>
      </c>
      <c r="D205" s="42">
        <v>9.3000000000000007</v>
      </c>
      <c r="E205" s="42">
        <v>8.3000000000000007</v>
      </c>
      <c r="F205" s="42">
        <f t="shared" si="41"/>
        <v>1</v>
      </c>
      <c r="G205" s="50" t="s">
        <v>31</v>
      </c>
      <c r="H205" s="44" t="s">
        <v>237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30">
      <c r="A206" s="39">
        <f t="shared" si="42"/>
        <v>151</v>
      </c>
      <c r="B206" s="39">
        <v>762749</v>
      </c>
      <c r="C206" s="41" t="s">
        <v>263</v>
      </c>
      <c r="D206" s="42">
        <v>16.3</v>
      </c>
      <c r="E206" s="51">
        <v>14.55</v>
      </c>
      <c r="F206" s="42">
        <f t="shared" si="41"/>
        <v>1.75</v>
      </c>
      <c r="G206" s="43" t="s">
        <v>16</v>
      </c>
      <c r="H206" s="59" t="s">
        <v>227</v>
      </c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30">
      <c r="A207" s="39">
        <f t="shared" si="42"/>
        <v>152</v>
      </c>
      <c r="B207" s="39">
        <v>198876</v>
      </c>
      <c r="C207" s="41" t="s">
        <v>264</v>
      </c>
      <c r="D207" s="42">
        <v>27.2</v>
      </c>
      <c r="E207" s="51">
        <v>23.55</v>
      </c>
      <c r="F207" s="42">
        <f t="shared" si="41"/>
        <v>3.6499999999999986</v>
      </c>
      <c r="G207" s="50" t="s">
        <v>31</v>
      </c>
      <c r="H207" s="59" t="s">
        <v>219</v>
      </c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45">
      <c r="A208" s="39">
        <f t="shared" si="42"/>
        <v>153</v>
      </c>
      <c r="B208" s="39">
        <v>704183</v>
      </c>
      <c r="C208" s="41" t="s">
        <v>265</v>
      </c>
      <c r="D208" s="51">
        <v>125.05</v>
      </c>
      <c r="E208" s="51">
        <v>114.15</v>
      </c>
      <c r="F208" s="42">
        <f t="shared" si="41"/>
        <v>10.899999999999991</v>
      </c>
      <c r="G208" s="52" t="s">
        <v>1</v>
      </c>
      <c r="H208" s="4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45">
      <c r="A209" s="39">
        <f t="shared" si="42"/>
        <v>154</v>
      </c>
      <c r="B209" s="39">
        <v>144040</v>
      </c>
      <c r="C209" s="41" t="s">
        <v>266</v>
      </c>
      <c r="D209" s="42">
        <v>11.7</v>
      </c>
      <c r="E209" s="42">
        <v>10.35</v>
      </c>
      <c r="F209" s="42">
        <f t="shared" si="41"/>
        <v>1.3499999999999996</v>
      </c>
      <c r="G209" s="43" t="s">
        <v>16</v>
      </c>
      <c r="H209" s="59" t="s">
        <v>267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45">
      <c r="A210" s="39">
        <f t="shared" si="42"/>
        <v>155</v>
      </c>
      <c r="B210" s="39">
        <v>198739</v>
      </c>
      <c r="C210" s="41" t="s">
        <v>268</v>
      </c>
      <c r="D210" s="42">
        <v>24.1</v>
      </c>
      <c r="E210" s="42">
        <v>21.5</v>
      </c>
      <c r="F210" s="42">
        <f t="shared" si="41"/>
        <v>2.6000000000000014</v>
      </c>
      <c r="G210" s="50" t="s">
        <v>31</v>
      </c>
      <c r="H210" s="44"/>
    </row>
    <row r="211" spans="1:31" ht="45">
      <c r="A211" s="39">
        <f t="shared" si="42"/>
        <v>156</v>
      </c>
      <c r="B211" s="39">
        <v>243521</v>
      </c>
      <c r="C211" s="41" t="s">
        <v>269</v>
      </c>
      <c r="D211" s="42">
        <v>38.299999999999997</v>
      </c>
      <c r="E211" s="42">
        <v>34.950000000000003</v>
      </c>
      <c r="F211" s="42">
        <f t="shared" si="41"/>
        <v>3.3499999999999943</v>
      </c>
      <c r="G211" s="50" t="s">
        <v>31</v>
      </c>
      <c r="H211" s="44"/>
    </row>
    <row r="212" spans="1:31" ht="60">
      <c r="A212" s="39">
        <f t="shared" si="42"/>
        <v>157</v>
      </c>
      <c r="B212" s="39">
        <v>770492</v>
      </c>
      <c r="C212" s="41" t="s">
        <v>270</v>
      </c>
      <c r="D212" s="42">
        <v>9.1999999999999993</v>
      </c>
      <c r="E212" s="42">
        <v>8.1999999999999993</v>
      </c>
      <c r="F212" s="42">
        <f t="shared" si="41"/>
        <v>1</v>
      </c>
      <c r="G212" s="43" t="s">
        <v>16</v>
      </c>
      <c r="H212" s="59" t="s">
        <v>227</v>
      </c>
    </row>
    <row r="213" spans="1:31" ht="60">
      <c r="A213" s="39">
        <f t="shared" si="42"/>
        <v>158</v>
      </c>
      <c r="B213" s="39">
        <v>139176</v>
      </c>
      <c r="C213" s="41" t="s">
        <v>271</v>
      </c>
      <c r="D213" s="42">
        <v>16.100000000000001</v>
      </c>
      <c r="E213" s="51">
        <v>14.35</v>
      </c>
      <c r="F213" s="42">
        <f t="shared" si="41"/>
        <v>1.7500000000000018</v>
      </c>
      <c r="G213" s="50" t="s">
        <v>31</v>
      </c>
      <c r="H213" s="44" t="s">
        <v>272</v>
      </c>
    </row>
    <row r="214" spans="1:31" ht="60">
      <c r="A214" s="39">
        <f t="shared" si="42"/>
        <v>159</v>
      </c>
      <c r="B214" s="39">
        <v>198814</v>
      </c>
      <c r="C214" s="41" t="s">
        <v>273</v>
      </c>
      <c r="D214" s="42">
        <v>26.1</v>
      </c>
      <c r="E214" s="42">
        <v>23.3</v>
      </c>
      <c r="F214" s="42">
        <f t="shared" si="41"/>
        <v>2.8000000000000007</v>
      </c>
      <c r="G214" s="43" t="s">
        <v>16</v>
      </c>
      <c r="H214" s="59" t="s">
        <v>274</v>
      </c>
    </row>
    <row r="215" spans="1:31" ht="45">
      <c r="A215" s="39">
        <f t="shared" si="42"/>
        <v>160</v>
      </c>
      <c r="B215" s="39">
        <v>745209</v>
      </c>
      <c r="C215" s="41" t="s">
        <v>275</v>
      </c>
      <c r="D215" s="42">
        <v>24.75</v>
      </c>
      <c r="E215" s="42">
        <v>22.1</v>
      </c>
      <c r="F215" s="42">
        <f t="shared" si="41"/>
        <v>2.6499999999999986</v>
      </c>
      <c r="G215" s="50" t="s">
        <v>31</v>
      </c>
      <c r="H215" s="44"/>
    </row>
    <row r="216" spans="1:31" ht="75">
      <c r="A216" s="39">
        <f t="shared" si="42"/>
        <v>161</v>
      </c>
      <c r="B216" s="40" t="s">
        <v>276</v>
      </c>
      <c r="C216" s="41" t="s">
        <v>277</v>
      </c>
      <c r="D216" s="42">
        <v>12.8</v>
      </c>
      <c r="E216" s="42">
        <v>11.35</v>
      </c>
      <c r="F216" s="42">
        <f t="shared" si="41"/>
        <v>1.4500000000000011</v>
      </c>
      <c r="G216" s="50" t="s">
        <v>31</v>
      </c>
      <c r="H216" s="44"/>
    </row>
    <row r="217" spans="1:31" ht="75">
      <c r="A217" s="39">
        <f t="shared" si="42"/>
        <v>162</v>
      </c>
      <c r="B217" s="40" t="s">
        <v>278</v>
      </c>
      <c r="C217" s="41" t="s">
        <v>279</v>
      </c>
      <c r="D217" s="42">
        <v>25</v>
      </c>
      <c r="E217" s="42">
        <v>22.35</v>
      </c>
      <c r="F217" s="42">
        <f t="shared" si="41"/>
        <v>2.6499999999999986</v>
      </c>
      <c r="G217" s="50" t="s">
        <v>31</v>
      </c>
      <c r="H217" s="44"/>
    </row>
    <row r="218" spans="1:31" ht="60">
      <c r="A218" s="39">
        <f t="shared" si="42"/>
        <v>163</v>
      </c>
      <c r="B218" s="40" t="s">
        <v>280</v>
      </c>
      <c r="C218" s="41" t="s">
        <v>281</v>
      </c>
      <c r="D218" s="42">
        <v>5</v>
      </c>
      <c r="E218" s="42">
        <v>4</v>
      </c>
      <c r="F218" s="42">
        <f t="shared" si="41"/>
        <v>1</v>
      </c>
      <c r="G218" s="52" t="s">
        <v>1</v>
      </c>
      <c r="H218" s="44"/>
    </row>
    <row r="219" spans="1:31" ht="60">
      <c r="A219" s="39">
        <f t="shared" si="42"/>
        <v>164</v>
      </c>
      <c r="B219" s="40" t="s">
        <v>282</v>
      </c>
      <c r="C219" s="41" t="s">
        <v>283</v>
      </c>
      <c r="D219" s="42">
        <v>24.6</v>
      </c>
      <c r="E219" s="42">
        <v>21.3</v>
      </c>
      <c r="F219" s="42">
        <f t="shared" si="41"/>
        <v>3.3000000000000007</v>
      </c>
      <c r="G219" s="50" t="s">
        <v>31</v>
      </c>
      <c r="H219" s="44"/>
    </row>
    <row r="220" spans="1:31">
      <c r="A220" s="38" t="s">
        <v>284</v>
      </c>
      <c r="B220" s="34"/>
      <c r="C220" s="34"/>
      <c r="D220" s="34"/>
      <c r="E220" s="34"/>
      <c r="F220" s="34"/>
      <c r="G220" s="34"/>
      <c r="H220" s="35"/>
    </row>
    <row r="221" spans="1:31" ht="45">
      <c r="A221" s="39">
        <f>A219+1</f>
        <v>165</v>
      </c>
      <c r="B221" s="39">
        <v>148628</v>
      </c>
      <c r="C221" s="41" t="s">
        <v>285</v>
      </c>
      <c r="D221" s="42">
        <v>8</v>
      </c>
      <c r="E221" s="42">
        <v>7.1</v>
      </c>
      <c r="F221" s="42">
        <f t="shared" ref="F221:F225" si="43">D221-E221</f>
        <v>0.90000000000000036</v>
      </c>
      <c r="G221" s="43" t="s">
        <v>16</v>
      </c>
      <c r="H221" s="59" t="s">
        <v>286</v>
      </c>
    </row>
    <row r="222" spans="1:31" ht="60">
      <c r="A222" s="39">
        <f t="shared" ref="A222:A225" si="44">A221+1</f>
        <v>166</v>
      </c>
      <c r="B222" s="39">
        <v>123373</v>
      </c>
      <c r="C222" s="41" t="s">
        <v>287</v>
      </c>
      <c r="D222" s="42">
        <v>16.350000000000001</v>
      </c>
      <c r="E222" s="42">
        <v>14.9</v>
      </c>
      <c r="F222" s="42">
        <f t="shared" si="43"/>
        <v>1.4500000000000011</v>
      </c>
      <c r="G222" s="50" t="s">
        <v>31</v>
      </c>
      <c r="H222" s="44"/>
    </row>
    <row r="223" spans="1:31" ht="45">
      <c r="A223" s="39">
        <f t="shared" si="44"/>
        <v>167</v>
      </c>
      <c r="B223" s="39">
        <v>273269</v>
      </c>
      <c r="C223" s="41" t="s">
        <v>288</v>
      </c>
      <c r="D223" s="42">
        <v>8.35</v>
      </c>
      <c r="E223" s="42">
        <v>7.4</v>
      </c>
      <c r="F223" s="42">
        <f t="shared" si="43"/>
        <v>0.94999999999999929</v>
      </c>
      <c r="G223" s="43" t="s">
        <v>16</v>
      </c>
      <c r="H223" s="59" t="s">
        <v>289</v>
      </c>
    </row>
    <row r="224" spans="1:31" ht="30">
      <c r="A224" s="39">
        <f t="shared" si="44"/>
        <v>168</v>
      </c>
      <c r="B224" s="39">
        <v>200281</v>
      </c>
      <c r="C224" s="41" t="s">
        <v>290</v>
      </c>
      <c r="D224" s="51">
        <v>6.45</v>
      </c>
      <c r="E224" s="42">
        <v>5</v>
      </c>
      <c r="F224" s="42">
        <f t="shared" si="43"/>
        <v>1.4500000000000002</v>
      </c>
      <c r="G224" s="43" t="s">
        <v>173</v>
      </c>
      <c r="H224" s="59" t="s">
        <v>252</v>
      </c>
    </row>
    <row r="225" spans="1:8" ht="45">
      <c r="A225" s="39">
        <f t="shared" si="44"/>
        <v>169</v>
      </c>
      <c r="B225" s="39">
        <v>140288</v>
      </c>
      <c r="C225" s="41" t="s">
        <v>291</v>
      </c>
      <c r="D225" s="51">
        <v>26.85</v>
      </c>
      <c r="E225" s="42">
        <v>23.2</v>
      </c>
      <c r="F225" s="42">
        <f t="shared" si="43"/>
        <v>3.6500000000000021</v>
      </c>
      <c r="G225" s="50" t="s">
        <v>31</v>
      </c>
      <c r="H225" s="44" t="s">
        <v>252</v>
      </c>
    </row>
    <row r="226" spans="1:8">
      <c r="A226" s="38" t="s">
        <v>292</v>
      </c>
      <c r="B226" s="34"/>
      <c r="C226" s="34"/>
      <c r="D226" s="34"/>
      <c r="E226" s="34"/>
      <c r="F226" s="34"/>
      <c r="G226" s="34"/>
      <c r="H226" s="35"/>
    </row>
    <row r="227" spans="1:8" ht="45">
      <c r="A227" s="39">
        <f>A225+1</f>
        <v>170</v>
      </c>
      <c r="B227" s="39">
        <v>161184</v>
      </c>
      <c r="C227" s="41" t="s">
        <v>293</v>
      </c>
      <c r="D227" s="42">
        <v>12.7</v>
      </c>
      <c r="E227" s="42">
        <v>11.35</v>
      </c>
      <c r="F227" s="42">
        <f t="shared" ref="F227:F233" si="45">D227-E227</f>
        <v>1.3499999999999996</v>
      </c>
      <c r="G227" s="50" t="s">
        <v>31</v>
      </c>
      <c r="H227" s="44"/>
    </row>
    <row r="228" spans="1:8" ht="45">
      <c r="A228" s="39">
        <f t="shared" ref="A228:A233" si="46">A227+1</f>
        <v>171</v>
      </c>
      <c r="B228" s="39">
        <v>161313</v>
      </c>
      <c r="C228" s="41" t="s">
        <v>294</v>
      </c>
      <c r="D228" s="42">
        <v>21.65</v>
      </c>
      <c r="E228" s="42">
        <v>19.75</v>
      </c>
      <c r="F228" s="42">
        <f t="shared" si="45"/>
        <v>1.8999999999999986</v>
      </c>
      <c r="G228" s="50" t="s">
        <v>31</v>
      </c>
      <c r="H228" s="44"/>
    </row>
    <row r="229" spans="1:8" ht="60">
      <c r="A229" s="39">
        <f t="shared" si="46"/>
        <v>172</v>
      </c>
      <c r="B229" s="39" t="s">
        <v>295</v>
      </c>
      <c r="C229" s="41" t="s">
        <v>296</v>
      </c>
      <c r="D229" s="51">
        <v>24.85</v>
      </c>
      <c r="E229" s="42">
        <v>21.5</v>
      </c>
      <c r="F229" s="42">
        <f t="shared" si="45"/>
        <v>3.3500000000000014</v>
      </c>
      <c r="G229" s="52" t="s">
        <v>1</v>
      </c>
      <c r="H229" s="44"/>
    </row>
    <row r="230" spans="1:8" ht="60">
      <c r="A230" s="39">
        <f t="shared" si="46"/>
        <v>173</v>
      </c>
      <c r="B230" s="39" t="s">
        <v>297</v>
      </c>
      <c r="C230" s="41" t="s">
        <v>298</v>
      </c>
      <c r="D230" s="42">
        <v>2.7</v>
      </c>
      <c r="E230" s="42">
        <v>2.5</v>
      </c>
      <c r="F230" s="42">
        <f t="shared" si="45"/>
        <v>0.20000000000000018</v>
      </c>
      <c r="G230" s="43" t="s">
        <v>299</v>
      </c>
      <c r="H230" s="44" t="s">
        <v>300</v>
      </c>
    </row>
    <row r="231" spans="1:8" ht="60">
      <c r="A231" s="39">
        <f t="shared" si="46"/>
        <v>174</v>
      </c>
      <c r="B231" s="39">
        <v>146860</v>
      </c>
      <c r="C231" s="41" t="s">
        <v>301</v>
      </c>
      <c r="D231" s="42">
        <v>20.25</v>
      </c>
      <c r="E231" s="42">
        <v>18.100000000000001</v>
      </c>
      <c r="F231" s="42">
        <f t="shared" si="45"/>
        <v>2.1499999999999986</v>
      </c>
      <c r="G231" s="50" t="s">
        <v>31</v>
      </c>
      <c r="H231" s="44"/>
    </row>
    <row r="232" spans="1:8" ht="75">
      <c r="A232" s="39">
        <f t="shared" si="46"/>
        <v>175</v>
      </c>
      <c r="B232" s="39">
        <v>247031</v>
      </c>
      <c r="C232" s="41" t="s">
        <v>302</v>
      </c>
      <c r="D232" s="42">
        <v>14.25</v>
      </c>
      <c r="E232" s="42">
        <v>12.75</v>
      </c>
      <c r="F232" s="42">
        <f t="shared" si="45"/>
        <v>1.5</v>
      </c>
      <c r="G232" s="50" t="s">
        <v>31</v>
      </c>
      <c r="H232" s="44"/>
    </row>
    <row r="233" spans="1:8" ht="60">
      <c r="A233" s="39">
        <f t="shared" si="46"/>
        <v>176</v>
      </c>
      <c r="B233" s="39">
        <v>247079</v>
      </c>
      <c r="C233" s="41" t="s">
        <v>303</v>
      </c>
      <c r="D233" s="42">
        <v>25.1</v>
      </c>
      <c r="E233" s="42">
        <v>22.4</v>
      </c>
      <c r="F233" s="42">
        <f t="shared" si="45"/>
        <v>2.7000000000000028</v>
      </c>
      <c r="G233" s="50" t="s">
        <v>31</v>
      </c>
      <c r="H233" s="44"/>
    </row>
    <row r="234" spans="1:8">
      <c r="A234" s="38" t="s">
        <v>304</v>
      </c>
      <c r="B234" s="34"/>
      <c r="C234" s="34"/>
      <c r="D234" s="34"/>
      <c r="E234" s="34"/>
      <c r="F234" s="34"/>
      <c r="G234" s="34"/>
      <c r="H234" s="35"/>
    </row>
    <row r="235" spans="1:8" ht="30">
      <c r="A235" s="39">
        <f>A233+1</f>
        <v>177</v>
      </c>
      <c r="B235" s="39">
        <v>869216</v>
      </c>
      <c r="C235" s="41" t="s">
        <v>305</v>
      </c>
      <c r="D235" s="42">
        <v>15.3</v>
      </c>
      <c r="E235" s="42">
        <v>13.15</v>
      </c>
      <c r="F235" s="42">
        <f t="shared" ref="F235:F238" si="47">D235-E235</f>
        <v>2.1500000000000004</v>
      </c>
      <c r="G235" s="43" t="s">
        <v>136</v>
      </c>
      <c r="H235" s="44"/>
    </row>
    <row r="236" spans="1:8" ht="30">
      <c r="A236" s="39">
        <f t="shared" ref="A236:A238" si="48">A235+1</f>
        <v>178</v>
      </c>
      <c r="B236" s="39">
        <v>869223</v>
      </c>
      <c r="C236" s="41" t="s">
        <v>306</v>
      </c>
      <c r="D236" s="42">
        <v>24.1</v>
      </c>
      <c r="E236" s="42">
        <v>20.85</v>
      </c>
      <c r="F236" s="42">
        <f t="shared" si="47"/>
        <v>3.25</v>
      </c>
      <c r="G236" s="43" t="s">
        <v>173</v>
      </c>
      <c r="H236" s="44"/>
    </row>
    <row r="237" spans="1:8" ht="45">
      <c r="A237" s="39">
        <f t="shared" si="48"/>
        <v>179</v>
      </c>
      <c r="B237" s="40" t="s">
        <v>307</v>
      </c>
      <c r="C237" s="41" t="s">
        <v>308</v>
      </c>
      <c r="D237" s="42">
        <v>18.850000000000001</v>
      </c>
      <c r="E237" s="42">
        <v>16.350000000000001</v>
      </c>
      <c r="F237" s="42">
        <f t="shared" si="47"/>
        <v>2.5</v>
      </c>
      <c r="G237" s="43" t="s">
        <v>16</v>
      </c>
      <c r="H237" s="44"/>
    </row>
    <row r="238" spans="1:8" ht="45">
      <c r="A238" s="39">
        <f t="shared" si="48"/>
        <v>180</v>
      </c>
      <c r="B238" s="40" t="s">
        <v>309</v>
      </c>
      <c r="C238" s="41" t="s">
        <v>310</v>
      </c>
      <c r="D238" s="42">
        <v>30</v>
      </c>
      <c r="E238" s="42">
        <v>27.9</v>
      </c>
      <c r="F238" s="42">
        <f t="shared" si="47"/>
        <v>2.1000000000000014</v>
      </c>
      <c r="G238" s="43" t="s">
        <v>106</v>
      </c>
      <c r="H238" s="44"/>
    </row>
    <row r="239" spans="1:8">
      <c r="A239" s="38" t="s">
        <v>311</v>
      </c>
      <c r="B239" s="34"/>
      <c r="C239" s="34"/>
      <c r="D239" s="34"/>
      <c r="E239" s="34"/>
      <c r="F239" s="34"/>
      <c r="G239" s="34"/>
      <c r="H239" s="35"/>
    </row>
    <row r="240" spans="1:8" ht="45">
      <c r="A240" s="39">
        <f>A238+1</f>
        <v>181</v>
      </c>
      <c r="B240" s="39" t="s">
        <v>312</v>
      </c>
      <c r="C240" s="61" t="s">
        <v>313</v>
      </c>
      <c r="D240" s="42">
        <v>4</v>
      </c>
      <c r="E240" s="42">
        <v>3.5</v>
      </c>
      <c r="F240" s="42">
        <f t="shared" ref="F240:F243" si="49">D240-E240</f>
        <v>0.5</v>
      </c>
      <c r="G240" s="62" t="s">
        <v>314</v>
      </c>
      <c r="H240" s="44"/>
    </row>
    <row r="241" spans="1:8" ht="45">
      <c r="A241" s="39">
        <f t="shared" ref="A241:A243" si="50">A240+1</f>
        <v>182</v>
      </c>
      <c r="B241" s="39" t="s">
        <v>315</v>
      </c>
      <c r="C241" s="61" t="s">
        <v>316</v>
      </c>
      <c r="D241" s="42">
        <v>4</v>
      </c>
      <c r="E241" s="42">
        <v>3.5</v>
      </c>
      <c r="F241" s="42">
        <f t="shared" si="49"/>
        <v>0.5</v>
      </c>
      <c r="G241" s="62" t="s">
        <v>317</v>
      </c>
      <c r="H241" s="44"/>
    </row>
    <row r="242" spans="1:8" ht="45">
      <c r="A242" s="39">
        <f t="shared" si="50"/>
        <v>183</v>
      </c>
      <c r="B242" s="39" t="s">
        <v>318</v>
      </c>
      <c r="C242" s="61" t="s">
        <v>319</v>
      </c>
      <c r="D242" s="42">
        <v>4.75</v>
      </c>
      <c r="E242" s="42">
        <v>4.25</v>
      </c>
      <c r="F242" s="42">
        <f t="shared" si="49"/>
        <v>0.5</v>
      </c>
      <c r="G242" s="62" t="s">
        <v>320</v>
      </c>
      <c r="H242" s="44"/>
    </row>
    <row r="243" spans="1:8" ht="45">
      <c r="A243" s="39">
        <f t="shared" si="50"/>
        <v>184</v>
      </c>
      <c r="B243" s="39" t="s">
        <v>321</v>
      </c>
      <c r="C243" s="61" t="s">
        <v>322</v>
      </c>
      <c r="D243" s="42">
        <v>4.75</v>
      </c>
      <c r="E243" s="42">
        <v>4.25</v>
      </c>
      <c r="F243" s="42">
        <f t="shared" si="49"/>
        <v>0.5</v>
      </c>
      <c r="G243" s="62" t="s">
        <v>323</v>
      </c>
      <c r="H243" s="44"/>
    </row>
    <row r="244" spans="1:8">
      <c r="A244" s="38" t="s">
        <v>324</v>
      </c>
      <c r="B244" s="34"/>
      <c r="C244" s="34"/>
      <c r="D244" s="34"/>
      <c r="E244" s="34"/>
      <c r="F244" s="34"/>
      <c r="G244" s="34"/>
      <c r="H244" s="35"/>
    </row>
    <row r="245" spans="1:8" ht="43.5">
      <c r="A245" s="39">
        <f>A243+1</f>
        <v>185</v>
      </c>
      <c r="B245" s="40" t="s">
        <v>325</v>
      </c>
      <c r="C245" s="63" t="s">
        <v>326</v>
      </c>
      <c r="D245" s="42">
        <v>18</v>
      </c>
      <c r="E245" s="42">
        <v>16.350000000000001</v>
      </c>
      <c r="F245" s="42">
        <f t="shared" ref="F245:F249" si="51">D245-E245</f>
        <v>1.6499999999999986</v>
      </c>
      <c r="G245" s="43" t="s">
        <v>16</v>
      </c>
      <c r="H245" s="44"/>
    </row>
    <row r="246" spans="1:8" ht="43.5">
      <c r="A246" s="39">
        <f t="shared" ref="A246:A249" si="52">A245+1</f>
        <v>186</v>
      </c>
      <c r="B246" s="40" t="s">
        <v>327</v>
      </c>
      <c r="C246" s="64" t="s">
        <v>328</v>
      </c>
      <c r="D246" s="42">
        <v>17</v>
      </c>
      <c r="E246" s="42">
        <v>15.45</v>
      </c>
      <c r="F246" s="42">
        <f t="shared" si="51"/>
        <v>1.5500000000000007</v>
      </c>
      <c r="G246" s="52" t="s">
        <v>1</v>
      </c>
      <c r="H246" s="44"/>
    </row>
    <row r="247" spans="1:8" ht="57.75">
      <c r="A247" s="39">
        <f t="shared" si="52"/>
        <v>187</v>
      </c>
      <c r="B247" s="40" t="s">
        <v>329</v>
      </c>
      <c r="C247" s="63" t="s">
        <v>330</v>
      </c>
      <c r="D247" s="42">
        <v>25</v>
      </c>
      <c r="E247" s="42">
        <v>23.55</v>
      </c>
      <c r="F247" s="42">
        <f t="shared" si="51"/>
        <v>1.4499999999999993</v>
      </c>
      <c r="G247" s="43" t="s">
        <v>16</v>
      </c>
      <c r="H247" s="44"/>
    </row>
    <row r="248" spans="1:8" ht="29.25">
      <c r="A248" s="39">
        <f t="shared" si="52"/>
        <v>188</v>
      </c>
      <c r="B248" s="40" t="s">
        <v>331</v>
      </c>
      <c r="C248" s="61" t="s">
        <v>332</v>
      </c>
      <c r="D248" s="42">
        <v>25</v>
      </c>
      <c r="E248" s="42">
        <v>23</v>
      </c>
      <c r="F248" s="42">
        <f t="shared" si="51"/>
        <v>2</v>
      </c>
      <c r="G248" s="43" t="s">
        <v>16</v>
      </c>
      <c r="H248" s="44"/>
    </row>
    <row r="249" spans="1:8" ht="43.5">
      <c r="A249" s="39">
        <f t="shared" si="52"/>
        <v>189</v>
      </c>
      <c r="B249" s="40" t="s">
        <v>333</v>
      </c>
      <c r="C249" s="61" t="s">
        <v>334</v>
      </c>
      <c r="D249" s="42">
        <v>25</v>
      </c>
      <c r="E249" s="42">
        <v>23.85</v>
      </c>
      <c r="F249" s="42">
        <f t="shared" si="51"/>
        <v>1.1499999999999986</v>
      </c>
      <c r="G249" s="52" t="s">
        <v>1</v>
      </c>
      <c r="H249" s="44"/>
    </row>
    <row r="250" spans="1:8">
      <c r="A250" s="38" t="s">
        <v>335</v>
      </c>
      <c r="B250" s="34"/>
      <c r="C250" s="34"/>
      <c r="D250" s="34"/>
      <c r="E250" s="34"/>
      <c r="F250" s="34"/>
      <c r="G250" s="34"/>
      <c r="H250" s="35"/>
    </row>
    <row r="251" spans="1:8" ht="43.5">
      <c r="A251" s="39">
        <f>A249+1</f>
        <v>190</v>
      </c>
      <c r="B251" s="40" t="s">
        <v>336</v>
      </c>
      <c r="C251" s="61" t="s">
        <v>337</v>
      </c>
      <c r="D251" s="42">
        <v>9.35</v>
      </c>
      <c r="E251" s="51">
        <v>8.0500000000000007</v>
      </c>
      <c r="F251" s="42">
        <f t="shared" ref="F251:F258" si="53">D251-E251</f>
        <v>1.2999999999999989</v>
      </c>
      <c r="G251" s="43" t="s">
        <v>16</v>
      </c>
      <c r="H251" s="44"/>
    </row>
    <row r="252" spans="1:8" ht="43.5">
      <c r="A252" s="39">
        <f t="shared" ref="A252:A258" si="54">A251+1</f>
        <v>191</v>
      </c>
      <c r="B252" s="40" t="s">
        <v>338</v>
      </c>
      <c r="C252" s="61" t="s">
        <v>339</v>
      </c>
      <c r="D252" s="42">
        <v>5.0999999999999996</v>
      </c>
      <c r="E252" s="42">
        <v>4.75</v>
      </c>
      <c r="F252" s="42">
        <f t="shared" si="53"/>
        <v>0.34999999999999964</v>
      </c>
      <c r="G252" s="50" t="s">
        <v>31</v>
      </c>
      <c r="H252" s="44"/>
    </row>
    <row r="253" spans="1:8" ht="43.5">
      <c r="A253" s="39">
        <f t="shared" si="54"/>
        <v>192</v>
      </c>
      <c r="B253" s="40" t="s">
        <v>340</v>
      </c>
      <c r="C253" s="61" t="s">
        <v>341</v>
      </c>
      <c r="D253" s="42">
        <v>5.0999999999999996</v>
      </c>
      <c r="E253" s="42">
        <v>4.75</v>
      </c>
      <c r="F253" s="42">
        <f t="shared" si="53"/>
        <v>0.34999999999999964</v>
      </c>
      <c r="G253" s="50" t="s">
        <v>31</v>
      </c>
      <c r="H253" s="44"/>
    </row>
    <row r="254" spans="1:8" ht="43.5">
      <c r="A254" s="39">
        <f t="shared" si="54"/>
        <v>193</v>
      </c>
      <c r="B254" s="40" t="s">
        <v>342</v>
      </c>
      <c r="C254" s="61" t="s">
        <v>343</v>
      </c>
      <c r="D254" s="42">
        <v>25.3</v>
      </c>
      <c r="E254" s="42">
        <v>23.4</v>
      </c>
      <c r="F254" s="42">
        <f t="shared" si="53"/>
        <v>1.9000000000000021</v>
      </c>
      <c r="G254" s="50" t="s">
        <v>31</v>
      </c>
      <c r="H254" s="44"/>
    </row>
    <row r="255" spans="1:8" ht="43.5">
      <c r="A255" s="39">
        <f t="shared" si="54"/>
        <v>194</v>
      </c>
      <c r="B255" s="40" t="s">
        <v>344</v>
      </c>
      <c r="C255" s="61" t="s">
        <v>345</v>
      </c>
      <c r="D255" s="42">
        <v>5.0999999999999996</v>
      </c>
      <c r="E255" s="42">
        <v>4.75</v>
      </c>
      <c r="F255" s="42">
        <f t="shared" si="53"/>
        <v>0.34999999999999964</v>
      </c>
      <c r="G255" s="50" t="s">
        <v>31</v>
      </c>
      <c r="H255" s="44"/>
    </row>
    <row r="256" spans="1:8" ht="43.5">
      <c r="A256" s="39">
        <f t="shared" si="54"/>
        <v>195</v>
      </c>
      <c r="B256" s="40" t="s">
        <v>346</v>
      </c>
      <c r="C256" s="61" t="s">
        <v>347</v>
      </c>
      <c r="D256" s="42">
        <v>25.3</v>
      </c>
      <c r="E256" s="42">
        <v>23.4</v>
      </c>
      <c r="F256" s="42">
        <f t="shared" si="53"/>
        <v>1.9000000000000021</v>
      </c>
      <c r="G256" s="50" t="s">
        <v>31</v>
      </c>
      <c r="H256" s="44"/>
    </row>
    <row r="257" spans="1:8" ht="43.5">
      <c r="A257" s="39">
        <f t="shared" si="54"/>
        <v>196</v>
      </c>
      <c r="B257" s="40" t="s">
        <v>348</v>
      </c>
      <c r="C257" s="61" t="s">
        <v>349</v>
      </c>
      <c r="D257" s="42">
        <v>5.0999999999999996</v>
      </c>
      <c r="E257" s="42">
        <v>4.75</v>
      </c>
      <c r="F257" s="42">
        <f t="shared" si="53"/>
        <v>0.34999999999999964</v>
      </c>
      <c r="G257" s="50" t="s">
        <v>31</v>
      </c>
      <c r="H257" s="44"/>
    </row>
    <row r="258" spans="1:8" ht="29.25">
      <c r="A258" s="39">
        <f t="shared" si="54"/>
        <v>197</v>
      </c>
      <c r="B258" s="40" t="s">
        <v>350</v>
      </c>
      <c r="C258" s="61" t="s">
        <v>351</v>
      </c>
      <c r="D258" s="42">
        <v>25.8</v>
      </c>
      <c r="E258" s="42">
        <v>23.85</v>
      </c>
      <c r="F258" s="42">
        <f t="shared" si="53"/>
        <v>1.9499999999999993</v>
      </c>
      <c r="G258" s="50" t="s">
        <v>31</v>
      </c>
      <c r="H258" s="44"/>
    </row>
    <row r="259" spans="1:8">
      <c r="A259" s="38" t="s">
        <v>352</v>
      </c>
      <c r="B259" s="34"/>
      <c r="C259" s="34"/>
      <c r="D259" s="34"/>
      <c r="E259" s="34"/>
      <c r="F259" s="34"/>
      <c r="G259" s="34"/>
      <c r="H259" s="35"/>
    </row>
    <row r="260" spans="1:8" ht="30">
      <c r="A260" s="39">
        <f>A258+1</f>
        <v>198</v>
      </c>
      <c r="B260" s="39">
        <v>297524</v>
      </c>
      <c r="C260" s="41" t="s">
        <v>353</v>
      </c>
      <c r="D260" s="42">
        <v>27.75</v>
      </c>
      <c r="E260" s="51">
        <v>25.35</v>
      </c>
      <c r="F260" s="42">
        <f t="shared" ref="F260:F267" si="55">D260-E260</f>
        <v>2.3999999999999986</v>
      </c>
      <c r="G260" s="50" t="s">
        <v>31</v>
      </c>
      <c r="H260" s="44"/>
    </row>
    <row r="261" spans="1:8" ht="30">
      <c r="A261" s="39">
        <f t="shared" ref="A261:A267" si="56">A260+1</f>
        <v>199</v>
      </c>
      <c r="B261" s="40" t="s">
        <v>354</v>
      </c>
      <c r="C261" s="41" t="s">
        <v>355</v>
      </c>
      <c r="D261" s="42">
        <v>28.35</v>
      </c>
      <c r="E261" s="42">
        <v>26.8</v>
      </c>
      <c r="F261" s="42">
        <f t="shared" si="55"/>
        <v>1.5500000000000007</v>
      </c>
      <c r="G261" s="50" t="s">
        <v>31</v>
      </c>
      <c r="H261" s="44"/>
    </row>
    <row r="262" spans="1:8" ht="30">
      <c r="A262" s="39">
        <f t="shared" si="56"/>
        <v>200</v>
      </c>
      <c r="B262" s="40" t="s">
        <v>356</v>
      </c>
      <c r="C262" s="41" t="s">
        <v>357</v>
      </c>
      <c r="D262" s="42">
        <v>44.85</v>
      </c>
      <c r="E262" s="51">
        <v>42.45</v>
      </c>
      <c r="F262" s="42">
        <f t="shared" si="55"/>
        <v>2.3999999999999986</v>
      </c>
      <c r="G262" s="50" t="s">
        <v>31</v>
      </c>
      <c r="H262" s="44"/>
    </row>
    <row r="263" spans="1:8" ht="30">
      <c r="A263" s="39">
        <f t="shared" si="56"/>
        <v>201</v>
      </c>
      <c r="B263" s="39">
        <v>492351</v>
      </c>
      <c r="C263" s="41" t="s">
        <v>358</v>
      </c>
      <c r="D263" s="42">
        <v>65.5</v>
      </c>
      <c r="E263" s="51">
        <v>57.95</v>
      </c>
      <c r="F263" s="42">
        <f t="shared" si="55"/>
        <v>7.5499999999999972</v>
      </c>
      <c r="G263" s="50" t="s">
        <v>31</v>
      </c>
      <c r="H263" s="44"/>
    </row>
    <row r="264" spans="1:8" ht="30">
      <c r="A264" s="39">
        <f t="shared" si="56"/>
        <v>202</v>
      </c>
      <c r="B264" s="39">
        <v>492368</v>
      </c>
      <c r="C264" s="41" t="s">
        <v>359</v>
      </c>
      <c r="D264" s="42">
        <v>153.1</v>
      </c>
      <c r="E264" s="51">
        <v>135.44999999999999</v>
      </c>
      <c r="F264" s="42">
        <f t="shared" si="55"/>
        <v>17.650000000000006</v>
      </c>
      <c r="G264" s="50" t="s">
        <v>31</v>
      </c>
      <c r="H264" s="44"/>
    </row>
    <row r="265" spans="1:8" ht="30">
      <c r="A265" s="39">
        <f t="shared" si="56"/>
        <v>203</v>
      </c>
      <c r="B265" s="39">
        <v>492009</v>
      </c>
      <c r="C265" s="41" t="s">
        <v>360</v>
      </c>
      <c r="D265" s="42">
        <v>153.1</v>
      </c>
      <c r="E265" s="51">
        <v>135.44999999999999</v>
      </c>
      <c r="F265" s="42">
        <f t="shared" si="55"/>
        <v>17.650000000000006</v>
      </c>
      <c r="G265" s="50" t="s">
        <v>31</v>
      </c>
      <c r="H265" s="44"/>
    </row>
    <row r="266" spans="1:8" ht="45">
      <c r="A266" s="39">
        <f t="shared" si="56"/>
        <v>204</v>
      </c>
      <c r="B266" s="39">
        <v>493488</v>
      </c>
      <c r="C266" s="41" t="s">
        <v>361</v>
      </c>
      <c r="D266" s="42">
        <v>74.400000000000006</v>
      </c>
      <c r="E266" s="42">
        <v>65.849999999999994</v>
      </c>
      <c r="F266" s="42">
        <f t="shared" si="55"/>
        <v>8.5500000000000114</v>
      </c>
      <c r="G266" s="50" t="s">
        <v>31</v>
      </c>
      <c r="H266" s="44"/>
    </row>
    <row r="267" spans="1:8" ht="30">
      <c r="A267" s="39">
        <f t="shared" si="56"/>
        <v>205</v>
      </c>
      <c r="B267" s="39">
        <v>492382</v>
      </c>
      <c r="C267" s="41" t="s">
        <v>362</v>
      </c>
      <c r="D267" s="42">
        <v>75.849999999999994</v>
      </c>
      <c r="E267" s="42">
        <v>67.099999999999994</v>
      </c>
      <c r="F267" s="42">
        <f t="shared" si="55"/>
        <v>8.75</v>
      </c>
      <c r="G267" s="50" t="s">
        <v>31</v>
      </c>
      <c r="H267" s="44"/>
    </row>
    <row r="268" spans="1:8">
      <c r="A268" s="38" t="s">
        <v>363</v>
      </c>
      <c r="B268" s="34"/>
      <c r="C268" s="34"/>
      <c r="D268" s="34"/>
      <c r="E268" s="34"/>
      <c r="F268" s="34"/>
      <c r="G268" s="34"/>
      <c r="H268" s="35"/>
    </row>
    <row r="269" spans="1:8" ht="45">
      <c r="A269" s="39">
        <f>A267+1</f>
        <v>206</v>
      </c>
      <c r="B269" s="39">
        <v>173583</v>
      </c>
      <c r="C269" s="41" t="s">
        <v>364</v>
      </c>
      <c r="D269" s="42">
        <v>38.75</v>
      </c>
      <c r="E269" s="42">
        <v>35.4</v>
      </c>
      <c r="F269" s="42">
        <f t="shared" ref="F269:F271" si="57">D269-E269</f>
        <v>3.3500000000000014</v>
      </c>
      <c r="G269" s="52" t="s">
        <v>1</v>
      </c>
      <c r="H269" s="44"/>
    </row>
    <row r="270" spans="1:8" ht="45">
      <c r="A270" s="39">
        <f t="shared" ref="A270:A271" si="58">A269+1</f>
        <v>207</v>
      </c>
      <c r="B270" s="39">
        <v>173781</v>
      </c>
      <c r="C270" s="41" t="s">
        <v>365</v>
      </c>
      <c r="D270" s="42">
        <v>69.2</v>
      </c>
      <c r="E270" s="51">
        <v>59.85</v>
      </c>
      <c r="F270" s="42">
        <f t="shared" si="57"/>
        <v>9.3500000000000014</v>
      </c>
      <c r="G270" s="52" t="s">
        <v>1</v>
      </c>
      <c r="H270" s="44"/>
    </row>
    <row r="271" spans="1:8" ht="30">
      <c r="A271" s="39">
        <f t="shared" si="58"/>
        <v>208</v>
      </c>
      <c r="B271" s="39">
        <v>173798</v>
      </c>
      <c r="C271" s="41" t="s">
        <v>366</v>
      </c>
      <c r="D271" s="42">
        <v>145.5</v>
      </c>
      <c r="E271" s="51">
        <v>132.85</v>
      </c>
      <c r="F271" s="42">
        <f t="shared" si="57"/>
        <v>12.650000000000006</v>
      </c>
      <c r="G271" s="52" t="s">
        <v>1</v>
      </c>
      <c r="H271" s="44"/>
    </row>
    <row r="272" spans="1:8">
      <c r="A272" s="38" t="s">
        <v>367</v>
      </c>
      <c r="B272" s="34"/>
      <c r="C272" s="34"/>
      <c r="D272" s="34"/>
      <c r="E272" s="34"/>
      <c r="F272" s="34"/>
      <c r="G272" s="34"/>
      <c r="H272" s="35"/>
    </row>
    <row r="273" spans="1:8" ht="30">
      <c r="A273" s="39">
        <f>A271+1</f>
        <v>209</v>
      </c>
      <c r="B273" s="39" t="s">
        <v>368</v>
      </c>
      <c r="C273" s="41" t="s">
        <v>369</v>
      </c>
      <c r="D273" s="42">
        <v>9.15</v>
      </c>
      <c r="E273" s="42">
        <v>7.85</v>
      </c>
      <c r="F273" s="42">
        <f t="shared" ref="F273:F284" si="59">D273-E273</f>
        <v>1.3000000000000007</v>
      </c>
      <c r="G273" s="52" t="s">
        <v>1</v>
      </c>
      <c r="H273" s="44"/>
    </row>
    <row r="274" spans="1:8">
      <c r="A274" s="39">
        <f t="shared" ref="A274:A284" si="60">A273+1</f>
        <v>210</v>
      </c>
      <c r="B274" s="39" t="s">
        <v>370</v>
      </c>
      <c r="C274" s="41" t="s">
        <v>371</v>
      </c>
      <c r="D274" s="42">
        <v>10.3</v>
      </c>
      <c r="E274" s="42">
        <v>8.9</v>
      </c>
      <c r="F274" s="42">
        <f t="shared" si="59"/>
        <v>1.4000000000000004</v>
      </c>
      <c r="G274" s="52" t="s">
        <v>1</v>
      </c>
      <c r="H274" s="44"/>
    </row>
    <row r="275" spans="1:8" ht="45">
      <c r="A275" s="39">
        <f t="shared" si="60"/>
        <v>211</v>
      </c>
      <c r="B275" s="39" t="s">
        <v>372</v>
      </c>
      <c r="C275" s="41" t="s">
        <v>373</v>
      </c>
      <c r="D275" s="42">
        <v>7.75</v>
      </c>
      <c r="E275" s="42">
        <v>6.65</v>
      </c>
      <c r="F275" s="42">
        <f t="shared" si="59"/>
        <v>1.0999999999999996</v>
      </c>
      <c r="G275" s="52" t="s">
        <v>1</v>
      </c>
      <c r="H275" s="44"/>
    </row>
    <row r="276" spans="1:8" ht="45">
      <c r="A276" s="39">
        <f t="shared" si="60"/>
        <v>212</v>
      </c>
      <c r="B276" s="39" t="s">
        <v>374</v>
      </c>
      <c r="C276" s="41" t="s">
        <v>375</v>
      </c>
      <c r="D276" s="42">
        <v>4.25</v>
      </c>
      <c r="E276" s="42">
        <v>3.65</v>
      </c>
      <c r="F276" s="42">
        <f t="shared" si="59"/>
        <v>0.60000000000000009</v>
      </c>
      <c r="G276" s="52" t="s">
        <v>1</v>
      </c>
      <c r="H276" s="44"/>
    </row>
    <row r="277" spans="1:8">
      <c r="A277" s="39">
        <f t="shared" si="60"/>
        <v>213</v>
      </c>
      <c r="B277" s="39" t="s">
        <v>376</v>
      </c>
      <c r="C277" s="41" t="s">
        <v>377</v>
      </c>
      <c r="D277" s="42">
        <v>8.6</v>
      </c>
      <c r="E277" s="42">
        <v>7.4</v>
      </c>
      <c r="F277" s="42">
        <f t="shared" si="59"/>
        <v>1.1999999999999993</v>
      </c>
      <c r="G277" s="52" t="s">
        <v>1</v>
      </c>
      <c r="H277" s="44"/>
    </row>
    <row r="278" spans="1:8" ht="45">
      <c r="A278" s="39">
        <f t="shared" si="60"/>
        <v>214</v>
      </c>
      <c r="B278" s="39" t="s">
        <v>378</v>
      </c>
      <c r="C278" s="41" t="s">
        <v>379</v>
      </c>
      <c r="D278" s="42">
        <v>30.42</v>
      </c>
      <c r="E278" s="42">
        <v>28</v>
      </c>
      <c r="F278" s="42">
        <f t="shared" si="59"/>
        <v>2.4200000000000017</v>
      </c>
      <c r="G278" s="52" t="s">
        <v>1</v>
      </c>
      <c r="H278" s="44"/>
    </row>
    <row r="279" spans="1:8">
      <c r="A279" s="39">
        <f t="shared" si="60"/>
        <v>215</v>
      </c>
      <c r="B279" s="39" t="s">
        <v>380</v>
      </c>
      <c r="C279" s="41" t="s">
        <v>381</v>
      </c>
      <c r="D279" s="42">
        <v>14.4</v>
      </c>
      <c r="E279" s="42">
        <v>13.3</v>
      </c>
      <c r="F279" s="42">
        <f t="shared" si="59"/>
        <v>1.0999999999999996</v>
      </c>
      <c r="G279" s="52" t="s">
        <v>1</v>
      </c>
      <c r="H279" s="44"/>
    </row>
    <row r="280" spans="1:8">
      <c r="A280" s="39">
        <f t="shared" si="60"/>
        <v>216</v>
      </c>
      <c r="B280" s="39" t="s">
        <v>382</v>
      </c>
      <c r="C280" s="41" t="s">
        <v>383</v>
      </c>
      <c r="D280" s="42">
        <v>14.4</v>
      </c>
      <c r="E280" s="42">
        <v>13.3</v>
      </c>
      <c r="F280" s="42">
        <f t="shared" si="59"/>
        <v>1.0999999999999996</v>
      </c>
      <c r="G280" s="52" t="s">
        <v>1</v>
      </c>
      <c r="H280" s="44"/>
    </row>
    <row r="281" spans="1:8" ht="30">
      <c r="A281" s="39">
        <f t="shared" si="60"/>
        <v>217</v>
      </c>
      <c r="B281" s="39" t="s">
        <v>384</v>
      </c>
      <c r="C281" s="41" t="s">
        <v>385</v>
      </c>
      <c r="D281" s="42">
        <v>32</v>
      </c>
      <c r="E281" s="42">
        <v>32</v>
      </c>
      <c r="F281" s="42">
        <f t="shared" si="59"/>
        <v>0</v>
      </c>
      <c r="G281" s="52" t="s">
        <v>1</v>
      </c>
      <c r="H281" s="44"/>
    </row>
    <row r="282" spans="1:8">
      <c r="A282" s="39">
        <f t="shared" si="60"/>
        <v>218</v>
      </c>
      <c r="B282" s="39" t="s">
        <v>386</v>
      </c>
      <c r="C282" s="41" t="s">
        <v>387</v>
      </c>
      <c r="D282" s="42">
        <v>7.75</v>
      </c>
      <c r="E282" s="42">
        <v>7.75</v>
      </c>
      <c r="F282" s="42">
        <f t="shared" si="59"/>
        <v>0</v>
      </c>
      <c r="G282" s="52" t="s">
        <v>1</v>
      </c>
      <c r="H282" s="44"/>
    </row>
    <row r="283" spans="1:8">
      <c r="A283" s="39">
        <f t="shared" si="60"/>
        <v>219</v>
      </c>
      <c r="B283" s="39" t="s">
        <v>388</v>
      </c>
      <c r="C283" s="41" t="s">
        <v>389</v>
      </c>
      <c r="D283" s="42">
        <v>4.3</v>
      </c>
      <c r="E283" s="42">
        <v>4.3</v>
      </c>
      <c r="F283" s="42">
        <f t="shared" si="59"/>
        <v>0</v>
      </c>
      <c r="G283" s="52" t="s">
        <v>1</v>
      </c>
      <c r="H283" s="44"/>
    </row>
    <row r="284" spans="1:8">
      <c r="A284" s="39">
        <f t="shared" si="60"/>
        <v>220</v>
      </c>
      <c r="B284" s="39" t="s">
        <v>390</v>
      </c>
      <c r="C284" s="41" t="s">
        <v>391</v>
      </c>
      <c r="D284" s="42">
        <v>13.4</v>
      </c>
      <c r="E284" s="42">
        <v>11.55</v>
      </c>
      <c r="F284" s="42">
        <f t="shared" si="59"/>
        <v>1.8499999999999996</v>
      </c>
      <c r="G284" s="52" t="s">
        <v>1</v>
      </c>
      <c r="H284" s="44"/>
    </row>
    <row r="285" spans="1:8">
      <c r="A285" s="38" t="s">
        <v>392</v>
      </c>
      <c r="B285" s="34"/>
      <c r="C285" s="34"/>
      <c r="D285" s="34"/>
      <c r="E285" s="34"/>
      <c r="F285" s="34"/>
      <c r="G285" s="34"/>
      <c r="H285" s="35"/>
    </row>
    <row r="286" spans="1:8" ht="45">
      <c r="A286" s="39">
        <f>A284+1</f>
        <v>221</v>
      </c>
      <c r="B286" s="39">
        <v>160357</v>
      </c>
      <c r="C286" s="41" t="s">
        <v>393</v>
      </c>
      <c r="D286" s="42">
        <v>15</v>
      </c>
      <c r="E286" s="42">
        <v>13</v>
      </c>
      <c r="F286" s="42">
        <f t="shared" ref="F286:F289" si="61">D286-E286</f>
        <v>2</v>
      </c>
      <c r="G286" s="52" t="s">
        <v>1</v>
      </c>
      <c r="H286" s="44"/>
    </row>
    <row r="287" spans="1:8" ht="45">
      <c r="A287" s="39">
        <f>A286+1</f>
        <v>222</v>
      </c>
      <c r="B287" s="39">
        <v>762312</v>
      </c>
      <c r="C287" s="41" t="s">
        <v>394</v>
      </c>
      <c r="D287" s="42">
        <v>25.7</v>
      </c>
      <c r="E287" s="42">
        <v>22.95</v>
      </c>
      <c r="F287" s="42">
        <f t="shared" si="61"/>
        <v>2.75</v>
      </c>
      <c r="G287" s="43" t="s">
        <v>16</v>
      </c>
      <c r="H287" s="44"/>
    </row>
    <row r="288" spans="1:8" ht="45">
      <c r="A288" s="39">
        <f t="shared" ref="A288:A289" si="62">A287+1</f>
        <v>223</v>
      </c>
      <c r="B288" s="39">
        <v>762329</v>
      </c>
      <c r="C288" s="41" t="s">
        <v>395</v>
      </c>
      <c r="D288" s="51">
        <v>35.35</v>
      </c>
      <c r="E288" s="51">
        <v>32.25</v>
      </c>
      <c r="F288" s="42">
        <f t="shared" si="61"/>
        <v>3.1000000000000014</v>
      </c>
      <c r="G288" s="43" t="s">
        <v>16</v>
      </c>
      <c r="H288" s="44"/>
    </row>
    <row r="289" spans="1:8" ht="45">
      <c r="A289" s="39">
        <f t="shared" si="62"/>
        <v>224</v>
      </c>
      <c r="B289" s="39">
        <v>762336</v>
      </c>
      <c r="C289" s="41" t="s">
        <v>396</v>
      </c>
      <c r="D289" s="42">
        <v>38.85</v>
      </c>
      <c r="E289" s="42">
        <v>35.25</v>
      </c>
      <c r="F289" s="42">
        <f t="shared" si="61"/>
        <v>3.6000000000000014</v>
      </c>
      <c r="G289" s="43" t="s">
        <v>16</v>
      </c>
      <c r="H289" s="44"/>
    </row>
    <row r="290" spans="1:8">
      <c r="A290" s="38" t="s">
        <v>397</v>
      </c>
      <c r="B290" s="34"/>
      <c r="C290" s="34"/>
      <c r="D290" s="34"/>
      <c r="E290" s="34"/>
      <c r="F290" s="34"/>
      <c r="G290" s="34"/>
      <c r="H290" s="35"/>
    </row>
    <row r="291" spans="1:8" ht="43.5">
      <c r="A291" s="39">
        <f>A289+1</f>
        <v>225</v>
      </c>
      <c r="B291" s="39" t="s">
        <v>398</v>
      </c>
      <c r="C291" s="61" t="s">
        <v>399</v>
      </c>
      <c r="D291" s="42">
        <v>4</v>
      </c>
      <c r="E291" s="42">
        <v>3.5</v>
      </c>
      <c r="F291" s="42">
        <f t="shared" ref="F291:F309" si="63">D291-E291</f>
        <v>0.5</v>
      </c>
      <c r="G291" s="50" t="s">
        <v>31</v>
      </c>
      <c r="H291" s="44"/>
    </row>
    <row r="292" spans="1:8" ht="43.5">
      <c r="A292" s="39">
        <f>A291+1</f>
        <v>226</v>
      </c>
      <c r="B292" s="39" t="s">
        <v>400</v>
      </c>
      <c r="C292" s="61" t="s">
        <v>401</v>
      </c>
      <c r="D292" s="42">
        <v>4</v>
      </c>
      <c r="E292" s="42">
        <v>3.5</v>
      </c>
      <c r="F292" s="42">
        <f t="shared" si="63"/>
        <v>0.5</v>
      </c>
      <c r="G292" s="50" t="s">
        <v>31</v>
      </c>
      <c r="H292" s="44"/>
    </row>
    <row r="293" spans="1:8" ht="45">
      <c r="A293" s="39">
        <f t="shared" ref="A293:A315" si="64">A292+1</f>
        <v>227</v>
      </c>
      <c r="B293" s="39">
        <v>145566</v>
      </c>
      <c r="C293" s="41" t="s">
        <v>402</v>
      </c>
      <c r="D293" s="51">
        <v>19.149999999999999</v>
      </c>
      <c r="E293" s="42">
        <v>17.100000000000001</v>
      </c>
      <c r="F293" s="42">
        <f t="shared" si="63"/>
        <v>2.0499999999999972</v>
      </c>
      <c r="G293" s="43" t="s">
        <v>16</v>
      </c>
      <c r="H293" s="44"/>
    </row>
    <row r="294" spans="1:8" ht="60">
      <c r="A294" s="39">
        <f t="shared" si="64"/>
        <v>228</v>
      </c>
      <c r="B294" s="41" t="s">
        <v>403</v>
      </c>
      <c r="C294" s="41" t="s">
        <v>404</v>
      </c>
      <c r="D294" s="51">
        <v>7.75</v>
      </c>
      <c r="E294" s="51">
        <v>6.65</v>
      </c>
      <c r="F294" s="42">
        <f t="shared" si="63"/>
        <v>1.0999999999999996</v>
      </c>
      <c r="G294" s="43" t="s">
        <v>16</v>
      </c>
      <c r="H294" s="44"/>
    </row>
    <row r="295" spans="1:8" ht="60">
      <c r="A295" s="39">
        <f t="shared" si="64"/>
        <v>229</v>
      </c>
      <c r="B295" s="65" t="s">
        <v>405</v>
      </c>
      <c r="C295" s="41" t="s">
        <v>406</v>
      </c>
      <c r="D295" s="42">
        <v>17.600000000000001</v>
      </c>
      <c r="E295" s="42">
        <v>15.2</v>
      </c>
      <c r="F295" s="42">
        <f t="shared" si="63"/>
        <v>2.4000000000000021</v>
      </c>
      <c r="G295" s="50" t="s">
        <v>31</v>
      </c>
      <c r="H295" s="44"/>
    </row>
    <row r="296" spans="1:8" ht="60">
      <c r="A296" s="39">
        <f t="shared" si="64"/>
        <v>230</v>
      </c>
      <c r="B296" s="65" t="s">
        <v>407</v>
      </c>
      <c r="C296" s="41" t="s">
        <v>408</v>
      </c>
      <c r="D296" s="42">
        <v>7.9</v>
      </c>
      <c r="E296" s="42">
        <v>6.8</v>
      </c>
      <c r="F296" s="42">
        <f t="shared" si="63"/>
        <v>1.1000000000000005</v>
      </c>
      <c r="G296" s="50" t="s">
        <v>31</v>
      </c>
      <c r="H296" s="44"/>
    </row>
    <row r="297" spans="1:8" ht="60">
      <c r="A297" s="39">
        <f t="shared" si="64"/>
        <v>231</v>
      </c>
      <c r="B297" s="65" t="s">
        <v>409</v>
      </c>
      <c r="C297" s="41" t="s">
        <v>410</v>
      </c>
      <c r="D297" s="42">
        <v>18</v>
      </c>
      <c r="E297" s="42">
        <v>16.649999999999999</v>
      </c>
      <c r="F297" s="42">
        <f t="shared" si="63"/>
        <v>1.3500000000000014</v>
      </c>
      <c r="G297" s="43" t="s">
        <v>16</v>
      </c>
      <c r="H297" s="44"/>
    </row>
    <row r="298" spans="1:8" ht="60">
      <c r="A298" s="39">
        <f t="shared" si="64"/>
        <v>232</v>
      </c>
      <c r="B298" s="39">
        <v>164688</v>
      </c>
      <c r="C298" s="41" t="s">
        <v>411</v>
      </c>
      <c r="D298" s="42">
        <v>8.3000000000000007</v>
      </c>
      <c r="E298" s="42">
        <v>6.7</v>
      </c>
      <c r="F298" s="42">
        <f t="shared" si="63"/>
        <v>1.6000000000000005</v>
      </c>
      <c r="G298" s="43" t="s">
        <v>16</v>
      </c>
      <c r="H298" s="44"/>
    </row>
    <row r="299" spans="1:8" ht="60">
      <c r="A299" s="39">
        <f t="shared" si="64"/>
        <v>233</v>
      </c>
      <c r="B299" s="39">
        <v>164695</v>
      </c>
      <c r="C299" s="41" t="s">
        <v>412</v>
      </c>
      <c r="D299" s="42">
        <v>15</v>
      </c>
      <c r="E299" s="42">
        <v>13</v>
      </c>
      <c r="F299" s="42">
        <f t="shared" si="63"/>
        <v>2</v>
      </c>
      <c r="G299" s="43" t="s">
        <v>16</v>
      </c>
      <c r="H299" s="44"/>
    </row>
    <row r="300" spans="1:8" ht="60">
      <c r="A300" s="39">
        <f t="shared" si="64"/>
        <v>234</v>
      </c>
      <c r="B300" s="39">
        <v>100369</v>
      </c>
      <c r="C300" s="41" t="s">
        <v>413</v>
      </c>
      <c r="D300" s="42">
        <v>10</v>
      </c>
      <c r="E300" s="42">
        <v>7.5</v>
      </c>
      <c r="F300" s="42">
        <f t="shared" si="63"/>
        <v>2.5</v>
      </c>
      <c r="G300" s="43" t="s">
        <v>16</v>
      </c>
      <c r="H300" s="44"/>
    </row>
    <row r="301" spans="1:8" ht="60">
      <c r="A301" s="39">
        <f t="shared" si="64"/>
        <v>235</v>
      </c>
      <c r="B301" s="39">
        <v>145573</v>
      </c>
      <c r="C301" s="41" t="s">
        <v>414</v>
      </c>
      <c r="D301" s="42">
        <v>17.649999999999999</v>
      </c>
      <c r="E301" s="51">
        <v>15.75</v>
      </c>
      <c r="F301" s="42">
        <f t="shared" si="63"/>
        <v>1.8999999999999986</v>
      </c>
      <c r="G301" s="43" t="s">
        <v>106</v>
      </c>
      <c r="H301" s="44"/>
    </row>
    <row r="302" spans="1:8" ht="45">
      <c r="A302" s="39">
        <f t="shared" si="64"/>
        <v>236</v>
      </c>
      <c r="B302" s="39">
        <v>145597</v>
      </c>
      <c r="C302" s="41" t="s">
        <v>415</v>
      </c>
      <c r="D302" s="42">
        <v>9.5500000000000007</v>
      </c>
      <c r="E302" s="42">
        <v>8.5</v>
      </c>
      <c r="F302" s="42">
        <f t="shared" si="63"/>
        <v>1.0500000000000007</v>
      </c>
      <c r="G302" s="50" t="s">
        <v>31</v>
      </c>
      <c r="H302" s="44"/>
    </row>
    <row r="303" spans="1:8" ht="45">
      <c r="A303" s="39">
        <f t="shared" si="64"/>
        <v>237</v>
      </c>
      <c r="B303" s="39">
        <v>146068</v>
      </c>
      <c r="C303" s="41" t="s">
        <v>416</v>
      </c>
      <c r="D303" s="51">
        <v>13.55</v>
      </c>
      <c r="E303" s="51">
        <v>11.75</v>
      </c>
      <c r="F303" s="42">
        <f t="shared" si="63"/>
        <v>1.8000000000000007</v>
      </c>
      <c r="G303" s="43" t="s">
        <v>16</v>
      </c>
      <c r="H303" s="44"/>
    </row>
    <row r="304" spans="1:8" ht="45">
      <c r="A304" s="39">
        <f t="shared" si="64"/>
        <v>238</v>
      </c>
      <c r="B304" s="40" t="s">
        <v>417</v>
      </c>
      <c r="C304" s="41" t="s">
        <v>418</v>
      </c>
      <c r="D304" s="42">
        <v>23.3</v>
      </c>
      <c r="E304" s="42">
        <v>20.149999999999999</v>
      </c>
      <c r="F304" s="42">
        <f t="shared" si="63"/>
        <v>3.1500000000000021</v>
      </c>
      <c r="G304" s="50" t="s">
        <v>31</v>
      </c>
      <c r="H304" s="44"/>
    </row>
    <row r="305" spans="1:8" ht="45">
      <c r="A305" s="39">
        <f t="shared" si="64"/>
        <v>239</v>
      </c>
      <c r="B305" s="40" t="s">
        <v>419</v>
      </c>
      <c r="C305" s="41" t="s">
        <v>420</v>
      </c>
      <c r="D305" s="42">
        <v>31.2</v>
      </c>
      <c r="E305" s="42">
        <v>27.6</v>
      </c>
      <c r="F305" s="42">
        <f t="shared" si="63"/>
        <v>3.5999999999999979</v>
      </c>
      <c r="G305" s="50" t="s">
        <v>31</v>
      </c>
      <c r="H305" s="44"/>
    </row>
    <row r="306" spans="1:8" ht="60">
      <c r="A306" s="39">
        <f t="shared" si="64"/>
        <v>240</v>
      </c>
      <c r="B306" s="39">
        <v>198226</v>
      </c>
      <c r="C306" s="41" t="s">
        <v>421</v>
      </c>
      <c r="D306" s="42">
        <v>3</v>
      </c>
      <c r="E306" s="42">
        <v>2.5499999999999998</v>
      </c>
      <c r="F306" s="42">
        <f t="shared" si="63"/>
        <v>0.45000000000000018</v>
      </c>
      <c r="G306" s="43" t="s">
        <v>16</v>
      </c>
      <c r="H306" s="44"/>
    </row>
    <row r="307" spans="1:8" ht="60">
      <c r="A307" s="39">
        <f t="shared" si="64"/>
        <v>241</v>
      </c>
      <c r="B307" s="39">
        <v>198223</v>
      </c>
      <c r="C307" s="41" t="s">
        <v>422</v>
      </c>
      <c r="D307" s="42">
        <v>3.5</v>
      </c>
      <c r="E307" s="42">
        <v>3.1</v>
      </c>
      <c r="F307" s="42">
        <f t="shared" si="63"/>
        <v>0.39999999999999991</v>
      </c>
      <c r="G307" s="43" t="s">
        <v>16</v>
      </c>
      <c r="H307" s="44"/>
    </row>
    <row r="308" spans="1:8" ht="60">
      <c r="A308" s="39">
        <f t="shared" si="64"/>
        <v>242</v>
      </c>
      <c r="B308" s="39">
        <v>197984</v>
      </c>
      <c r="C308" s="41" t="s">
        <v>423</v>
      </c>
      <c r="D308" s="42">
        <v>11</v>
      </c>
      <c r="E308" s="42">
        <v>10.3</v>
      </c>
      <c r="F308" s="42">
        <f t="shared" si="63"/>
        <v>0.69999999999999929</v>
      </c>
      <c r="G308" s="43" t="s">
        <v>16</v>
      </c>
      <c r="H308" s="44"/>
    </row>
    <row r="309" spans="1:8" ht="30">
      <c r="A309" s="39">
        <f t="shared" si="64"/>
        <v>243</v>
      </c>
      <c r="B309" s="39">
        <v>109055</v>
      </c>
      <c r="C309" s="41" t="s">
        <v>424</v>
      </c>
      <c r="D309" s="42">
        <v>6</v>
      </c>
      <c r="E309" s="42">
        <v>5.5</v>
      </c>
      <c r="F309" s="42">
        <f t="shared" si="63"/>
        <v>0.5</v>
      </c>
      <c r="G309" s="43" t="s">
        <v>106</v>
      </c>
      <c r="H309" s="44"/>
    </row>
    <row r="310" spans="1:8" ht="30">
      <c r="A310" s="39">
        <f t="shared" si="64"/>
        <v>244</v>
      </c>
      <c r="B310" s="39"/>
      <c r="C310" s="41" t="s">
        <v>425</v>
      </c>
      <c r="D310" s="42"/>
      <c r="E310" s="42"/>
      <c r="F310" s="42"/>
      <c r="G310" s="43" t="s">
        <v>16</v>
      </c>
      <c r="H310" s="44"/>
    </row>
    <row r="311" spans="1:8" ht="30">
      <c r="A311" s="39">
        <f t="shared" si="64"/>
        <v>245</v>
      </c>
      <c r="B311" s="39"/>
      <c r="C311" s="41" t="s">
        <v>426</v>
      </c>
      <c r="D311" s="42"/>
      <c r="E311" s="42"/>
      <c r="F311" s="42"/>
      <c r="G311" s="43" t="s">
        <v>16</v>
      </c>
      <c r="H311" s="44"/>
    </row>
    <row r="312" spans="1:8" ht="60">
      <c r="A312" s="39">
        <f t="shared" si="64"/>
        <v>246</v>
      </c>
      <c r="B312" s="39" t="s">
        <v>427</v>
      </c>
      <c r="C312" s="41" t="s">
        <v>428</v>
      </c>
      <c r="D312" s="42">
        <v>17.7</v>
      </c>
      <c r="E312" s="42">
        <v>15.8</v>
      </c>
      <c r="F312" s="42">
        <f t="shared" ref="F312:F315" si="65">D312-E312</f>
        <v>1.8999999999999986</v>
      </c>
      <c r="G312" s="50" t="s">
        <v>31</v>
      </c>
      <c r="H312" s="44"/>
    </row>
    <row r="313" spans="1:8" ht="60">
      <c r="A313" s="39">
        <f t="shared" si="64"/>
        <v>247</v>
      </c>
      <c r="B313" s="39" t="s">
        <v>429</v>
      </c>
      <c r="C313" s="41" t="s">
        <v>430</v>
      </c>
      <c r="D313" s="42">
        <v>6.8</v>
      </c>
      <c r="E313" s="42">
        <v>6</v>
      </c>
      <c r="F313" s="42">
        <f t="shared" si="65"/>
        <v>0.79999999999999982</v>
      </c>
      <c r="G313" s="50" t="s">
        <v>31</v>
      </c>
      <c r="H313" s="44"/>
    </row>
    <row r="314" spans="1:8" ht="45">
      <c r="A314" s="39">
        <f t="shared" si="64"/>
        <v>248</v>
      </c>
      <c r="B314" s="39">
        <v>151581</v>
      </c>
      <c r="C314" s="41" t="s">
        <v>431</v>
      </c>
      <c r="D314" s="42">
        <v>16.850000000000001</v>
      </c>
      <c r="E314" s="42">
        <v>15</v>
      </c>
      <c r="F314" s="42">
        <f t="shared" si="65"/>
        <v>1.8500000000000014</v>
      </c>
      <c r="G314" s="43" t="s">
        <v>16</v>
      </c>
      <c r="H314" s="44"/>
    </row>
    <row r="315" spans="1:8" ht="45">
      <c r="A315" s="39">
        <f t="shared" si="64"/>
        <v>249</v>
      </c>
      <c r="B315" s="39">
        <v>151628</v>
      </c>
      <c r="C315" s="41" t="s">
        <v>432</v>
      </c>
      <c r="D315" s="42">
        <v>8.3000000000000007</v>
      </c>
      <c r="E315" s="42">
        <v>6.7</v>
      </c>
      <c r="F315" s="42">
        <f t="shared" si="65"/>
        <v>1.6000000000000005</v>
      </c>
      <c r="G315" s="43" t="s">
        <v>16</v>
      </c>
      <c r="H315" s="44"/>
    </row>
    <row r="316" spans="1:8">
      <c r="A316" s="38" t="s">
        <v>433</v>
      </c>
      <c r="B316" s="34"/>
      <c r="C316" s="34"/>
      <c r="D316" s="34"/>
      <c r="E316" s="34"/>
      <c r="F316" s="34"/>
      <c r="G316" s="34"/>
      <c r="H316" s="35"/>
    </row>
    <row r="317" spans="1:8">
      <c r="A317" s="38" t="s">
        <v>434</v>
      </c>
      <c r="B317" s="34"/>
      <c r="C317" s="34"/>
      <c r="D317" s="34"/>
      <c r="E317" s="34"/>
      <c r="F317" s="34"/>
      <c r="G317" s="34"/>
      <c r="H317" s="35"/>
    </row>
    <row r="318" spans="1:8" ht="45">
      <c r="A318" s="39">
        <f>A315+1</f>
        <v>250</v>
      </c>
      <c r="B318" s="39">
        <v>176010</v>
      </c>
      <c r="C318" s="66" t="s">
        <v>435</v>
      </c>
      <c r="D318" s="42">
        <v>32.65</v>
      </c>
      <c r="E318" s="42">
        <v>29.8</v>
      </c>
      <c r="F318" s="42">
        <f t="shared" ref="F318:F325" si="66">D318-E318</f>
        <v>2.8499999999999979</v>
      </c>
      <c r="G318" s="50" t="s">
        <v>31</v>
      </c>
      <c r="H318" s="44" t="s">
        <v>217</v>
      </c>
    </row>
    <row r="319" spans="1:8" ht="45">
      <c r="A319" s="39">
        <f t="shared" ref="A319:A330" si="67">A318+1</f>
        <v>251</v>
      </c>
      <c r="B319" s="39">
        <v>207116</v>
      </c>
      <c r="C319" s="41" t="s">
        <v>436</v>
      </c>
      <c r="D319" s="42"/>
      <c r="E319" s="42"/>
      <c r="F319" s="42">
        <f t="shared" si="66"/>
        <v>0</v>
      </c>
      <c r="G319" s="52" t="s">
        <v>1</v>
      </c>
      <c r="H319" s="44"/>
    </row>
    <row r="320" spans="1:8" ht="30">
      <c r="A320" s="39">
        <f t="shared" si="67"/>
        <v>252</v>
      </c>
      <c r="B320" s="39">
        <v>199156</v>
      </c>
      <c r="C320" s="41" t="s">
        <v>437</v>
      </c>
      <c r="D320" s="42">
        <v>10.75</v>
      </c>
      <c r="E320" s="42">
        <v>9.5500000000000007</v>
      </c>
      <c r="F320" s="42">
        <f t="shared" si="66"/>
        <v>1.1999999999999993</v>
      </c>
      <c r="G320" s="50" t="s">
        <v>31</v>
      </c>
      <c r="H320" s="44" t="s">
        <v>438</v>
      </c>
    </row>
    <row r="321" spans="1:8" ht="60">
      <c r="A321" s="39">
        <f t="shared" si="67"/>
        <v>253</v>
      </c>
      <c r="B321" s="39">
        <v>193680</v>
      </c>
      <c r="C321" s="41" t="s">
        <v>439</v>
      </c>
      <c r="D321" s="42">
        <v>2.7</v>
      </c>
      <c r="E321" s="42">
        <v>2.4</v>
      </c>
      <c r="F321" s="42">
        <f t="shared" si="66"/>
        <v>0.30000000000000027</v>
      </c>
      <c r="G321" s="43" t="s">
        <v>16</v>
      </c>
      <c r="H321" s="59" t="s">
        <v>261</v>
      </c>
    </row>
    <row r="322" spans="1:8" ht="60">
      <c r="A322" s="39">
        <f t="shared" si="67"/>
        <v>254</v>
      </c>
      <c r="B322" s="39">
        <v>259317</v>
      </c>
      <c r="C322" s="41" t="s">
        <v>440</v>
      </c>
      <c r="D322" s="42">
        <v>4.55</v>
      </c>
      <c r="E322" s="51">
        <v>4.05</v>
      </c>
      <c r="F322" s="42">
        <f t="shared" si="66"/>
        <v>0.5</v>
      </c>
      <c r="G322" s="50" t="s">
        <v>31</v>
      </c>
      <c r="H322" s="44"/>
    </row>
    <row r="323" spans="1:8" ht="45">
      <c r="A323" s="39">
        <f t="shared" si="67"/>
        <v>255</v>
      </c>
      <c r="B323" s="39">
        <v>193741</v>
      </c>
      <c r="C323" s="41" t="s">
        <v>441</v>
      </c>
      <c r="D323" s="51">
        <v>2.95</v>
      </c>
      <c r="E323" s="42">
        <v>2.6</v>
      </c>
      <c r="F323" s="42">
        <f t="shared" si="66"/>
        <v>0.35000000000000009</v>
      </c>
      <c r="G323" s="43" t="s">
        <v>19</v>
      </c>
      <c r="H323" s="67" t="s">
        <v>442</v>
      </c>
    </row>
    <row r="324" spans="1:8" ht="45">
      <c r="A324" s="39">
        <f t="shared" si="67"/>
        <v>256</v>
      </c>
      <c r="B324" s="39">
        <v>197213</v>
      </c>
      <c r="C324" s="41" t="s">
        <v>443</v>
      </c>
      <c r="D324" s="42">
        <v>8.5500000000000007</v>
      </c>
      <c r="E324" s="42">
        <v>7.6</v>
      </c>
      <c r="F324" s="42">
        <f t="shared" si="66"/>
        <v>0.95000000000000107</v>
      </c>
      <c r="G324" s="50" t="s">
        <v>31</v>
      </c>
      <c r="H324" s="44"/>
    </row>
    <row r="325" spans="1:8" ht="45">
      <c r="A325" s="39">
        <f t="shared" si="67"/>
        <v>257</v>
      </c>
      <c r="B325" s="39">
        <v>766402</v>
      </c>
      <c r="C325" s="41" t="s">
        <v>444</v>
      </c>
      <c r="D325" s="42">
        <v>2.7</v>
      </c>
      <c r="E325" s="42">
        <v>2.4</v>
      </c>
      <c r="F325" s="42">
        <f t="shared" si="66"/>
        <v>0.30000000000000027</v>
      </c>
      <c r="G325" s="43" t="s">
        <v>136</v>
      </c>
      <c r="H325" s="59" t="s">
        <v>445</v>
      </c>
    </row>
    <row r="326" spans="1:8" ht="45">
      <c r="A326" s="39">
        <f t="shared" si="67"/>
        <v>258</v>
      </c>
      <c r="B326" s="39">
        <v>257313</v>
      </c>
      <c r="C326" s="41" t="s">
        <v>446</v>
      </c>
      <c r="D326" s="42">
        <v>3.85</v>
      </c>
      <c r="E326" s="42">
        <v>3.4</v>
      </c>
      <c r="F326" s="42">
        <v>0.5</v>
      </c>
      <c r="G326" s="50" t="s">
        <v>31</v>
      </c>
      <c r="H326" s="44"/>
    </row>
    <row r="327" spans="1:8" ht="60">
      <c r="A327" s="39">
        <f t="shared" si="67"/>
        <v>259</v>
      </c>
      <c r="B327" s="39">
        <v>134461</v>
      </c>
      <c r="C327" s="41" t="s">
        <v>447</v>
      </c>
      <c r="D327" s="42">
        <v>4.05</v>
      </c>
      <c r="E327" s="42">
        <v>3.6</v>
      </c>
      <c r="F327" s="42">
        <f t="shared" ref="F327:F330" si="68">D327-E327</f>
        <v>0.44999999999999973</v>
      </c>
      <c r="G327" s="50" t="s">
        <v>31</v>
      </c>
      <c r="H327" s="59" t="s">
        <v>448</v>
      </c>
    </row>
    <row r="328" spans="1:8" ht="45">
      <c r="A328" s="39">
        <f t="shared" si="67"/>
        <v>260</v>
      </c>
      <c r="B328" s="39">
        <v>766389</v>
      </c>
      <c r="C328" s="41" t="s">
        <v>449</v>
      </c>
      <c r="D328" s="42">
        <v>2.4</v>
      </c>
      <c r="E328" s="42">
        <v>2.15</v>
      </c>
      <c r="F328" s="42">
        <f t="shared" si="68"/>
        <v>0.25</v>
      </c>
      <c r="G328" s="50" t="s">
        <v>31</v>
      </c>
      <c r="H328" s="44"/>
    </row>
    <row r="329" spans="1:8" ht="45">
      <c r="A329" s="39">
        <f t="shared" si="67"/>
        <v>261</v>
      </c>
      <c r="B329" s="39">
        <v>134430</v>
      </c>
      <c r="C329" s="41" t="s">
        <v>450</v>
      </c>
      <c r="D329" s="42">
        <v>2.5</v>
      </c>
      <c r="E329" s="42">
        <v>2.35</v>
      </c>
      <c r="F329" s="42">
        <f t="shared" si="68"/>
        <v>0.14999999999999991</v>
      </c>
      <c r="G329" s="52" t="s">
        <v>1</v>
      </c>
      <c r="H329" s="44"/>
    </row>
    <row r="330" spans="1:8" ht="45">
      <c r="A330" s="39">
        <f t="shared" si="67"/>
        <v>262</v>
      </c>
      <c r="B330" s="39">
        <v>149335</v>
      </c>
      <c r="C330" s="41" t="s">
        <v>451</v>
      </c>
      <c r="D330" s="42">
        <v>3.7</v>
      </c>
      <c r="E330" s="51">
        <v>3.25</v>
      </c>
      <c r="F330" s="42">
        <f t="shared" si="68"/>
        <v>0.45000000000000018</v>
      </c>
      <c r="G330" s="43" t="s">
        <v>173</v>
      </c>
      <c r="H330" s="59" t="s">
        <v>452</v>
      </c>
    </row>
    <row r="331" spans="1:8">
      <c r="A331" s="38" t="s">
        <v>453</v>
      </c>
      <c r="B331" s="34"/>
      <c r="C331" s="34"/>
      <c r="D331" s="34"/>
      <c r="E331" s="34"/>
      <c r="F331" s="34"/>
      <c r="G331" s="34"/>
      <c r="H331" s="35"/>
    </row>
    <row r="332" spans="1:8">
      <c r="A332" s="38" t="s">
        <v>454</v>
      </c>
      <c r="B332" s="34"/>
      <c r="C332" s="34"/>
      <c r="D332" s="34"/>
      <c r="E332" s="34"/>
      <c r="F332" s="34"/>
      <c r="G332" s="34"/>
      <c r="H332" s="35"/>
    </row>
    <row r="333" spans="1:8" ht="30">
      <c r="A333" s="39">
        <f>A330+1</f>
        <v>263</v>
      </c>
      <c r="B333" s="39" t="s">
        <v>455</v>
      </c>
      <c r="C333" s="41" t="s">
        <v>456</v>
      </c>
      <c r="D333" s="42">
        <v>6</v>
      </c>
      <c r="E333" s="42">
        <v>6</v>
      </c>
      <c r="F333" s="42">
        <f t="shared" ref="F333:F348" si="69">D333-E333</f>
        <v>0</v>
      </c>
      <c r="G333" s="68" t="s">
        <v>457</v>
      </c>
      <c r="H333" s="69" t="s">
        <v>458</v>
      </c>
    </row>
    <row r="334" spans="1:8" ht="30">
      <c r="A334" s="39">
        <f t="shared" ref="A334:A348" si="70">A333+1</f>
        <v>264</v>
      </c>
      <c r="B334" s="39" t="s">
        <v>459</v>
      </c>
      <c r="C334" s="41" t="s">
        <v>460</v>
      </c>
      <c r="D334" s="42">
        <v>11</v>
      </c>
      <c r="E334" s="42">
        <v>11</v>
      </c>
      <c r="F334" s="42">
        <f t="shared" si="69"/>
        <v>0</v>
      </c>
      <c r="G334" s="70"/>
      <c r="H334" s="70"/>
    </row>
    <row r="335" spans="1:8" ht="30">
      <c r="A335" s="39">
        <f t="shared" si="70"/>
        <v>265</v>
      </c>
      <c r="B335" s="39" t="s">
        <v>461</v>
      </c>
      <c r="C335" s="41" t="s">
        <v>462</v>
      </c>
      <c r="D335" s="42">
        <v>21.5</v>
      </c>
      <c r="E335" s="42">
        <v>21.5</v>
      </c>
      <c r="F335" s="42">
        <f t="shared" si="69"/>
        <v>0</v>
      </c>
      <c r="G335" s="71"/>
      <c r="H335" s="71"/>
    </row>
    <row r="336" spans="1:8" ht="45">
      <c r="A336" s="39">
        <f t="shared" si="70"/>
        <v>266</v>
      </c>
      <c r="B336" s="39">
        <v>138827</v>
      </c>
      <c r="C336" s="41" t="s">
        <v>463</v>
      </c>
      <c r="D336" s="51">
        <v>214.95</v>
      </c>
      <c r="E336" s="42">
        <v>196.2</v>
      </c>
      <c r="F336" s="42">
        <f t="shared" si="69"/>
        <v>18.75</v>
      </c>
      <c r="G336" s="50" t="s">
        <v>31</v>
      </c>
      <c r="H336" s="44"/>
    </row>
    <row r="337" spans="1:8" ht="30">
      <c r="A337" s="39">
        <f t="shared" si="70"/>
        <v>267</v>
      </c>
      <c r="B337" s="39" t="s">
        <v>464</v>
      </c>
      <c r="C337" s="41" t="s">
        <v>465</v>
      </c>
      <c r="D337" s="42">
        <v>6</v>
      </c>
      <c r="E337" s="42">
        <v>6</v>
      </c>
      <c r="F337" s="42">
        <f t="shared" si="69"/>
        <v>0</v>
      </c>
      <c r="G337" s="72" t="s">
        <v>466</v>
      </c>
      <c r="H337" s="69" t="s">
        <v>237</v>
      </c>
    </row>
    <row r="338" spans="1:8" ht="30">
      <c r="A338" s="39">
        <f t="shared" si="70"/>
        <v>268</v>
      </c>
      <c r="B338" s="39" t="s">
        <v>467</v>
      </c>
      <c r="C338" s="41" t="s">
        <v>468</v>
      </c>
      <c r="D338" s="42">
        <v>11</v>
      </c>
      <c r="E338" s="42">
        <v>11</v>
      </c>
      <c r="F338" s="42">
        <f t="shared" si="69"/>
        <v>0</v>
      </c>
      <c r="G338" s="70"/>
      <c r="H338" s="70"/>
    </row>
    <row r="339" spans="1:8" ht="30">
      <c r="A339" s="39">
        <f t="shared" si="70"/>
        <v>269</v>
      </c>
      <c r="B339" s="39" t="s">
        <v>469</v>
      </c>
      <c r="C339" s="41" t="s">
        <v>470</v>
      </c>
      <c r="D339" s="42">
        <v>21.5</v>
      </c>
      <c r="E339" s="42">
        <v>21.5</v>
      </c>
      <c r="F339" s="42">
        <f t="shared" si="69"/>
        <v>0</v>
      </c>
      <c r="G339" s="71"/>
      <c r="H339" s="71"/>
    </row>
    <row r="340" spans="1:8" ht="45">
      <c r="A340" s="39">
        <f t="shared" si="70"/>
        <v>270</v>
      </c>
      <c r="B340" s="39">
        <v>140516</v>
      </c>
      <c r="C340" s="41" t="s">
        <v>471</v>
      </c>
      <c r="D340" s="51">
        <v>214.95</v>
      </c>
      <c r="E340" s="51">
        <v>196.2</v>
      </c>
      <c r="F340" s="42">
        <f t="shared" si="69"/>
        <v>18.75</v>
      </c>
      <c r="G340" s="50" t="s">
        <v>31</v>
      </c>
      <c r="H340" s="44"/>
    </row>
    <row r="341" spans="1:8" ht="30">
      <c r="A341" s="39">
        <f t="shared" si="70"/>
        <v>271</v>
      </c>
      <c r="B341" s="39" t="s">
        <v>472</v>
      </c>
      <c r="C341" s="41" t="s">
        <v>473</v>
      </c>
      <c r="D341" s="42">
        <v>6</v>
      </c>
      <c r="E341" s="42">
        <v>6</v>
      </c>
      <c r="F341" s="42">
        <f t="shared" si="69"/>
        <v>0</v>
      </c>
      <c r="G341" s="73" t="s">
        <v>31</v>
      </c>
      <c r="H341" s="74" t="s">
        <v>237</v>
      </c>
    </row>
    <row r="342" spans="1:8" ht="30">
      <c r="A342" s="39">
        <f t="shared" si="70"/>
        <v>272</v>
      </c>
      <c r="B342" s="39" t="s">
        <v>474</v>
      </c>
      <c r="C342" s="41" t="s">
        <v>475</v>
      </c>
      <c r="D342" s="42">
        <v>11</v>
      </c>
      <c r="E342" s="42">
        <v>11</v>
      </c>
      <c r="F342" s="42">
        <f t="shared" si="69"/>
        <v>0</v>
      </c>
      <c r="G342" s="70"/>
      <c r="H342" s="70"/>
    </row>
    <row r="343" spans="1:8" ht="30">
      <c r="A343" s="39">
        <f t="shared" si="70"/>
        <v>273</v>
      </c>
      <c r="B343" s="39" t="s">
        <v>476</v>
      </c>
      <c r="C343" s="41" t="s">
        <v>477</v>
      </c>
      <c r="D343" s="42">
        <v>21.5</v>
      </c>
      <c r="E343" s="42">
        <v>21.5</v>
      </c>
      <c r="F343" s="42">
        <f t="shared" si="69"/>
        <v>0</v>
      </c>
      <c r="G343" s="71"/>
      <c r="H343" s="71"/>
    </row>
    <row r="344" spans="1:8" ht="45">
      <c r="A344" s="39">
        <f t="shared" si="70"/>
        <v>274</v>
      </c>
      <c r="B344" s="39">
        <v>141582</v>
      </c>
      <c r="C344" s="41" t="s">
        <v>478</v>
      </c>
      <c r="D344" s="51">
        <v>200.95</v>
      </c>
      <c r="E344" s="51">
        <v>183.45</v>
      </c>
      <c r="F344" s="42">
        <f t="shared" si="69"/>
        <v>17.5</v>
      </c>
      <c r="G344" s="50" t="s">
        <v>31</v>
      </c>
      <c r="H344" s="44"/>
    </row>
    <row r="345" spans="1:8" ht="30">
      <c r="A345" s="39">
        <f t="shared" si="70"/>
        <v>275</v>
      </c>
      <c r="B345" s="39" t="s">
        <v>479</v>
      </c>
      <c r="C345" s="41" t="s">
        <v>480</v>
      </c>
      <c r="D345" s="42">
        <v>4</v>
      </c>
      <c r="E345" s="42">
        <v>4</v>
      </c>
      <c r="F345" s="42">
        <f t="shared" si="69"/>
        <v>0</v>
      </c>
      <c r="G345" s="68" t="s">
        <v>457</v>
      </c>
      <c r="H345" s="74" t="s">
        <v>250</v>
      </c>
    </row>
    <row r="346" spans="1:8" ht="30">
      <c r="A346" s="39">
        <f t="shared" si="70"/>
        <v>276</v>
      </c>
      <c r="B346" s="39" t="s">
        <v>481</v>
      </c>
      <c r="C346" s="41" t="s">
        <v>482</v>
      </c>
      <c r="D346" s="42">
        <v>7.5</v>
      </c>
      <c r="E346" s="42">
        <v>7.5</v>
      </c>
      <c r="F346" s="42">
        <f t="shared" si="69"/>
        <v>0</v>
      </c>
      <c r="G346" s="70"/>
      <c r="H346" s="70"/>
    </row>
    <row r="347" spans="1:8" ht="30">
      <c r="A347" s="39">
        <f t="shared" si="70"/>
        <v>277</v>
      </c>
      <c r="B347" s="39" t="s">
        <v>483</v>
      </c>
      <c r="C347" s="41" t="s">
        <v>484</v>
      </c>
      <c r="D347" s="42">
        <v>15</v>
      </c>
      <c r="E347" s="42">
        <v>15</v>
      </c>
      <c r="F347" s="42">
        <f t="shared" si="69"/>
        <v>0</v>
      </c>
      <c r="G347" s="71"/>
      <c r="H347" s="71"/>
    </row>
    <row r="348" spans="1:8" ht="45">
      <c r="A348" s="39">
        <f t="shared" si="70"/>
        <v>278</v>
      </c>
      <c r="B348" s="39">
        <v>139497</v>
      </c>
      <c r="C348" s="41" t="s">
        <v>485</v>
      </c>
      <c r="D348" s="42">
        <v>177.55</v>
      </c>
      <c r="E348" s="42">
        <v>162.1</v>
      </c>
      <c r="F348" s="42">
        <f t="shared" si="69"/>
        <v>15.450000000000017</v>
      </c>
      <c r="G348" s="50" t="s">
        <v>31</v>
      </c>
      <c r="H348" s="44"/>
    </row>
    <row r="349" spans="1:8">
      <c r="A349" s="38" t="s">
        <v>486</v>
      </c>
      <c r="B349" s="34"/>
      <c r="C349" s="34"/>
      <c r="D349" s="34"/>
      <c r="E349" s="34"/>
      <c r="F349" s="34"/>
      <c r="G349" s="34"/>
      <c r="H349" s="35"/>
    </row>
    <row r="350" spans="1:8" ht="30">
      <c r="A350" s="39">
        <f>A348+1</f>
        <v>279</v>
      </c>
      <c r="B350" s="39" t="s">
        <v>487</v>
      </c>
      <c r="C350" s="41" t="s">
        <v>488</v>
      </c>
      <c r="D350" s="42">
        <v>5</v>
      </c>
      <c r="E350" s="42">
        <v>5</v>
      </c>
      <c r="F350" s="42">
        <f t="shared" ref="F350:F365" si="71">D350-E350</f>
        <v>0</v>
      </c>
      <c r="G350" s="72" t="s">
        <v>489</v>
      </c>
      <c r="H350" s="74" t="s">
        <v>490</v>
      </c>
    </row>
    <row r="351" spans="1:8" ht="30">
      <c r="A351" s="39">
        <f t="shared" ref="A351:A365" si="72">A350+1</f>
        <v>280</v>
      </c>
      <c r="B351" s="39" t="s">
        <v>491</v>
      </c>
      <c r="C351" s="41" t="s">
        <v>492</v>
      </c>
      <c r="D351" s="42">
        <v>9.5</v>
      </c>
      <c r="E351" s="42">
        <v>9.5</v>
      </c>
      <c r="F351" s="42">
        <f t="shared" si="71"/>
        <v>0</v>
      </c>
      <c r="G351" s="70"/>
      <c r="H351" s="70"/>
    </row>
    <row r="352" spans="1:8" ht="30">
      <c r="A352" s="39">
        <f t="shared" si="72"/>
        <v>281</v>
      </c>
      <c r="B352" s="39" t="s">
        <v>493</v>
      </c>
      <c r="C352" s="41" t="s">
        <v>494</v>
      </c>
      <c r="D352" s="42">
        <v>18.5</v>
      </c>
      <c r="E352" s="42">
        <v>18.5</v>
      </c>
      <c r="F352" s="42">
        <f t="shared" si="71"/>
        <v>0</v>
      </c>
      <c r="G352" s="71"/>
      <c r="H352" s="71"/>
    </row>
    <row r="353" spans="1:8" ht="60">
      <c r="A353" s="39">
        <f t="shared" si="72"/>
        <v>282</v>
      </c>
      <c r="B353" s="39">
        <v>284746</v>
      </c>
      <c r="C353" s="41" t="s">
        <v>495</v>
      </c>
      <c r="D353" s="42">
        <v>200.95</v>
      </c>
      <c r="E353" s="51">
        <v>183.45</v>
      </c>
      <c r="F353" s="42">
        <f t="shared" si="71"/>
        <v>17.5</v>
      </c>
      <c r="G353" s="50" t="s">
        <v>31</v>
      </c>
      <c r="H353" s="44"/>
    </row>
    <row r="354" spans="1:8" ht="30">
      <c r="A354" s="39">
        <f t="shared" si="72"/>
        <v>283</v>
      </c>
      <c r="B354" s="39" t="s">
        <v>496</v>
      </c>
      <c r="C354" s="41" t="s">
        <v>497</v>
      </c>
      <c r="D354" s="42">
        <v>4.5</v>
      </c>
      <c r="E354" s="42">
        <v>4.5</v>
      </c>
      <c r="F354" s="42">
        <f t="shared" si="71"/>
        <v>0</v>
      </c>
      <c r="G354" s="72" t="s">
        <v>498</v>
      </c>
      <c r="H354" s="69" t="s">
        <v>499</v>
      </c>
    </row>
    <row r="355" spans="1:8" ht="30">
      <c r="A355" s="39">
        <f t="shared" si="72"/>
        <v>284</v>
      </c>
      <c r="B355" s="39" t="s">
        <v>500</v>
      </c>
      <c r="C355" s="41" t="s">
        <v>501</v>
      </c>
      <c r="D355" s="42">
        <v>8.5</v>
      </c>
      <c r="E355" s="42">
        <v>8.5</v>
      </c>
      <c r="F355" s="42">
        <f t="shared" si="71"/>
        <v>0</v>
      </c>
      <c r="G355" s="70"/>
      <c r="H355" s="70"/>
    </row>
    <row r="356" spans="1:8" ht="30">
      <c r="A356" s="39">
        <f t="shared" si="72"/>
        <v>285</v>
      </c>
      <c r="B356" s="39" t="s">
        <v>502</v>
      </c>
      <c r="C356" s="41" t="s">
        <v>503</v>
      </c>
      <c r="D356" s="42">
        <v>16.5</v>
      </c>
      <c r="E356" s="42">
        <v>16.5</v>
      </c>
      <c r="F356" s="42">
        <f t="shared" si="71"/>
        <v>0</v>
      </c>
      <c r="G356" s="71"/>
      <c r="H356" s="71"/>
    </row>
    <row r="357" spans="1:8" ht="45">
      <c r="A357" s="39">
        <f t="shared" si="72"/>
        <v>286</v>
      </c>
      <c r="B357" s="39">
        <v>769946</v>
      </c>
      <c r="C357" s="41" t="s">
        <v>504</v>
      </c>
      <c r="D357" s="42">
        <v>158.65</v>
      </c>
      <c r="E357" s="42">
        <v>144.85</v>
      </c>
      <c r="F357" s="42">
        <f t="shared" si="71"/>
        <v>13.800000000000011</v>
      </c>
      <c r="G357" s="50" t="s">
        <v>31</v>
      </c>
      <c r="H357" s="44"/>
    </row>
    <row r="358" spans="1:8" ht="30">
      <c r="A358" s="39">
        <f t="shared" si="72"/>
        <v>287</v>
      </c>
      <c r="B358" s="39" t="s">
        <v>505</v>
      </c>
      <c r="C358" s="41" t="s">
        <v>506</v>
      </c>
      <c r="D358" s="42">
        <v>4.5</v>
      </c>
      <c r="E358" s="42">
        <v>4.5</v>
      </c>
      <c r="F358" s="42">
        <f t="shared" si="71"/>
        <v>0</v>
      </c>
      <c r="G358" s="72" t="s">
        <v>507</v>
      </c>
      <c r="H358" s="69" t="s">
        <v>237</v>
      </c>
    </row>
    <row r="359" spans="1:8" ht="30">
      <c r="A359" s="39">
        <f t="shared" si="72"/>
        <v>288</v>
      </c>
      <c r="B359" s="39" t="s">
        <v>508</v>
      </c>
      <c r="C359" s="41" t="s">
        <v>509</v>
      </c>
      <c r="D359" s="42">
        <v>8.5</v>
      </c>
      <c r="E359" s="42">
        <v>8.5</v>
      </c>
      <c r="F359" s="42">
        <f t="shared" si="71"/>
        <v>0</v>
      </c>
      <c r="G359" s="70"/>
      <c r="H359" s="70"/>
    </row>
    <row r="360" spans="1:8" ht="30">
      <c r="A360" s="39">
        <f t="shared" si="72"/>
        <v>289</v>
      </c>
      <c r="B360" s="39" t="s">
        <v>510</v>
      </c>
      <c r="C360" s="41" t="s">
        <v>511</v>
      </c>
      <c r="D360" s="42">
        <v>16.5</v>
      </c>
      <c r="E360" s="42">
        <v>16.5</v>
      </c>
      <c r="F360" s="42">
        <f t="shared" si="71"/>
        <v>0</v>
      </c>
      <c r="G360" s="71"/>
      <c r="H360" s="71"/>
    </row>
    <row r="361" spans="1:8" ht="45">
      <c r="A361" s="39">
        <f t="shared" si="72"/>
        <v>290</v>
      </c>
      <c r="B361" s="39">
        <v>769922</v>
      </c>
      <c r="C361" s="41" t="s">
        <v>512</v>
      </c>
      <c r="D361" s="42">
        <v>167.3</v>
      </c>
      <c r="E361" s="51">
        <v>152.75</v>
      </c>
      <c r="F361" s="42">
        <f t="shared" si="71"/>
        <v>14.550000000000011</v>
      </c>
      <c r="G361" s="50" t="s">
        <v>31</v>
      </c>
      <c r="H361" s="44"/>
    </row>
    <row r="362" spans="1:8" ht="30">
      <c r="A362" s="39">
        <f t="shared" si="72"/>
        <v>291</v>
      </c>
      <c r="B362" s="39" t="s">
        <v>513</v>
      </c>
      <c r="C362" s="41" t="s">
        <v>514</v>
      </c>
      <c r="D362" s="42">
        <v>4</v>
      </c>
      <c r="E362" s="42">
        <v>4</v>
      </c>
      <c r="F362" s="42">
        <f t="shared" si="71"/>
        <v>0</v>
      </c>
      <c r="G362" s="72" t="s">
        <v>515</v>
      </c>
      <c r="H362" s="74" t="s">
        <v>300</v>
      </c>
    </row>
    <row r="363" spans="1:8" ht="30">
      <c r="A363" s="39">
        <f t="shared" si="72"/>
        <v>292</v>
      </c>
      <c r="B363" s="39" t="s">
        <v>516</v>
      </c>
      <c r="C363" s="41" t="s">
        <v>517</v>
      </c>
      <c r="D363" s="42">
        <v>7.5</v>
      </c>
      <c r="E363" s="42">
        <v>7.5</v>
      </c>
      <c r="F363" s="42">
        <f t="shared" si="71"/>
        <v>0</v>
      </c>
      <c r="G363" s="70"/>
      <c r="H363" s="70"/>
    </row>
    <row r="364" spans="1:8" ht="30">
      <c r="A364" s="39">
        <f t="shared" si="72"/>
        <v>293</v>
      </c>
      <c r="B364" s="39" t="s">
        <v>518</v>
      </c>
      <c r="C364" s="41" t="s">
        <v>519</v>
      </c>
      <c r="D364" s="42">
        <v>14</v>
      </c>
      <c r="E364" s="42">
        <v>14</v>
      </c>
      <c r="F364" s="42">
        <f t="shared" si="71"/>
        <v>0</v>
      </c>
      <c r="G364" s="71"/>
      <c r="H364" s="71"/>
    </row>
    <row r="365" spans="1:8" ht="45">
      <c r="A365" s="39">
        <f t="shared" si="72"/>
        <v>294</v>
      </c>
      <c r="B365" s="39">
        <v>766341</v>
      </c>
      <c r="C365" s="41" t="s">
        <v>520</v>
      </c>
      <c r="D365" s="42">
        <v>0</v>
      </c>
      <c r="E365" s="42">
        <v>0</v>
      </c>
      <c r="F365" s="42">
        <f t="shared" si="71"/>
        <v>0</v>
      </c>
      <c r="G365" s="52" t="s">
        <v>1</v>
      </c>
      <c r="H365" s="44"/>
    </row>
    <row r="366" spans="1:8">
      <c r="A366" s="38" t="s">
        <v>521</v>
      </c>
      <c r="B366" s="34"/>
      <c r="C366" s="34"/>
      <c r="D366" s="34"/>
      <c r="E366" s="34"/>
      <c r="F366" s="34"/>
      <c r="G366" s="34"/>
      <c r="H366" s="35"/>
    </row>
    <row r="367" spans="1:8" ht="30">
      <c r="A367" s="39">
        <f>A365+1</f>
        <v>295</v>
      </c>
      <c r="B367" s="39" t="s">
        <v>522</v>
      </c>
      <c r="C367" s="41" t="s">
        <v>523</v>
      </c>
      <c r="D367" s="42">
        <v>5.5</v>
      </c>
      <c r="E367" s="42">
        <v>5.5</v>
      </c>
      <c r="F367" s="42">
        <f t="shared" ref="F367:F374" si="73">D367-E367</f>
        <v>0</v>
      </c>
      <c r="G367" s="72" t="s">
        <v>524</v>
      </c>
      <c r="H367" s="69" t="s">
        <v>448</v>
      </c>
    </row>
    <row r="368" spans="1:8" ht="30">
      <c r="A368" s="39">
        <f t="shared" ref="A368:A374" si="74">A367+1</f>
        <v>296</v>
      </c>
      <c r="B368" s="39" t="s">
        <v>525</v>
      </c>
      <c r="C368" s="41" t="s">
        <v>526</v>
      </c>
      <c r="D368" s="42">
        <v>10.5</v>
      </c>
      <c r="E368" s="42">
        <v>10.5</v>
      </c>
      <c r="F368" s="42">
        <f t="shared" si="73"/>
        <v>0</v>
      </c>
      <c r="G368" s="70"/>
      <c r="H368" s="70"/>
    </row>
    <row r="369" spans="1:8" ht="30">
      <c r="A369" s="39">
        <f t="shared" si="74"/>
        <v>297</v>
      </c>
      <c r="B369" s="39" t="s">
        <v>527</v>
      </c>
      <c r="C369" s="41" t="s">
        <v>528</v>
      </c>
      <c r="D369" s="42">
        <v>20</v>
      </c>
      <c r="E369" s="42">
        <v>20</v>
      </c>
      <c r="F369" s="42">
        <f t="shared" si="73"/>
        <v>0</v>
      </c>
      <c r="G369" s="71"/>
      <c r="H369" s="71"/>
    </row>
    <row r="370" spans="1:8" ht="45">
      <c r="A370" s="39">
        <f t="shared" si="74"/>
        <v>298</v>
      </c>
      <c r="B370" s="39">
        <v>201361</v>
      </c>
      <c r="C370" s="41" t="s">
        <v>529</v>
      </c>
      <c r="D370" s="42">
        <v>209.45</v>
      </c>
      <c r="E370" s="42">
        <v>191.2</v>
      </c>
      <c r="F370" s="42">
        <f t="shared" si="73"/>
        <v>18.25</v>
      </c>
      <c r="G370" s="50" t="s">
        <v>31</v>
      </c>
      <c r="H370" s="44"/>
    </row>
    <row r="371" spans="1:8" ht="30">
      <c r="A371" s="39">
        <f t="shared" si="74"/>
        <v>299</v>
      </c>
      <c r="B371" s="39" t="s">
        <v>530</v>
      </c>
      <c r="C371" s="41" t="s">
        <v>531</v>
      </c>
      <c r="D371" s="42">
        <v>5.35</v>
      </c>
      <c r="E371" s="42">
        <v>5.35</v>
      </c>
      <c r="F371" s="42">
        <f t="shared" si="73"/>
        <v>0</v>
      </c>
      <c r="G371" s="72" t="s">
        <v>532</v>
      </c>
      <c r="H371" s="69" t="s">
        <v>533</v>
      </c>
    </row>
    <row r="372" spans="1:8" ht="30">
      <c r="A372" s="39">
        <f t="shared" si="74"/>
        <v>300</v>
      </c>
      <c r="B372" s="39" t="s">
        <v>534</v>
      </c>
      <c r="C372" s="41" t="s">
        <v>535</v>
      </c>
      <c r="D372" s="42">
        <v>10.199999999999999</v>
      </c>
      <c r="E372" s="42">
        <v>10.199999999999999</v>
      </c>
      <c r="F372" s="42">
        <f t="shared" si="73"/>
        <v>0</v>
      </c>
      <c r="G372" s="70"/>
      <c r="H372" s="70"/>
    </row>
    <row r="373" spans="1:8" ht="30">
      <c r="A373" s="39">
        <f t="shared" si="74"/>
        <v>301</v>
      </c>
      <c r="B373" s="39" t="s">
        <v>536</v>
      </c>
      <c r="C373" s="41" t="s">
        <v>537</v>
      </c>
      <c r="D373" s="42">
        <v>19.399999999999999</v>
      </c>
      <c r="E373" s="42">
        <v>19.399999999999999</v>
      </c>
      <c r="F373" s="42">
        <f t="shared" si="73"/>
        <v>0</v>
      </c>
      <c r="G373" s="71"/>
      <c r="H373" s="71"/>
    </row>
    <row r="374" spans="1:8" ht="45">
      <c r="A374" s="39">
        <f t="shared" si="74"/>
        <v>302</v>
      </c>
      <c r="B374" s="39">
        <v>126176</v>
      </c>
      <c r="C374" s="41" t="s">
        <v>538</v>
      </c>
      <c r="D374" s="42">
        <v>212.3</v>
      </c>
      <c r="E374" s="42">
        <v>193.8</v>
      </c>
      <c r="F374" s="42">
        <f t="shared" si="73"/>
        <v>18.5</v>
      </c>
      <c r="G374" s="50" t="s">
        <v>31</v>
      </c>
      <c r="H374" s="44"/>
    </row>
    <row r="375" spans="1:8">
      <c r="A375" s="38" t="s">
        <v>539</v>
      </c>
      <c r="B375" s="34"/>
      <c r="C375" s="34"/>
      <c r="D375" s="34"/>
      <c r="E375" s="34"/>
      <c r="F375" s="34"/>
      <c r="G375" s="34"/>
      <c r="H375" s="35"/>
    </row>
    <row r="376" spans="1:8" ht="30">
      <c r="A376" s="39">
        <f>A374+1</f>
        <v>303</v>
      </c>
      <c r="B376" s="39" t="s">
        <v>540</v>
      </c>
      <c r="C376" s="41" t="s">
        <v>541</v>
      </c>
      <c r="D376" s="42">
        <v>9.5</v>
      </c>
      <c r="E376" s="42">
        <v>9.5</v>
      </c>
      <c r="F376" s="42">
        <f t="shared" ref="F376:F383" si="75">D376-E376</f>
        <v>0</v>
      </c>
      <c r="G376" s="73" t="s">
        <v>31</v>
      </c>
      <c r="H376" s="69" t="s">
        <v>542</v>
      </c>
    </row>
    <row r="377" spans="1:8" ht="30">
      <c r="A377" s="39">
        <f t="shared" ref="A377:A383" si="76">A376+1</f>
        <v>304</v>
      </c>
      <c r="B377" s="39" t="s">
        <v>543</v>
      </c>
      <c r="C377" s="41" t="s">
        <v>544</v>
      </c>
      <c r="D377" s="42">
        <v>18.5</v>
      </c>
      <c r="E377" s="42">
        <v>18.5</v>
      </c>
      <c r="F377" s="42">
        <f t="shared" si="75"/>
        <v>0</v>
      </c>
      <c r="G377" s="70"/>
      <c r="H377" s="70"/>
    </row>
    <row r="378" spans="1:8" ht="30">
      <c r="A378" s="39">
        <f t="shared" si="76"/>
        <v>305</v>
      </c>
      <c r="B378" s="39" t="s">
        <v>545</v>
      </c>
      <c r="C378" s="41" t="s">
        <v>546</v>
      </c>
      <c r="D378" s="42">
        <v>36.5</v>
      </c>
      <c r="E378" s="42">
        <v>36.5</v>
      </c>
      <c r="F378" s="42">
        <f t="shared" si="75"/>
        <v>0</v>
      </c>
      <c r="G378" s="71"/>
      <c r="H378" s="71"/>
    </row>
    <row r="379" spans="1:8" ht="45">
      <c r="A379" s="39">
        <f t="shared" si="76"/>
        <v>306</v>
      </c>
      <c r="B379" s="39">
        <v>193826</v>
      </c>
      <c r="C379" s="41" t="s">
        <v>547</v>
      </c>
      <c r="D379" s="42">
        <v>142.6</v>
      </c>
      <c r="E379" s="42">
        <v>130.19999999999999</v>
      </c>
      <c r="F379" s="42">
        <f t="shared" si="75"/>
        <v>12.400000000000006</v>
      </c>
      <c r="G379" s="52" t="s">
        <v>1</v>
      </c>
      <c r="H379" s="44"/>
    </row>
    <row r="380" spans="1:8" ht="30">
      <c r="A380" s="39">
        <f t="shared" si="76"/>
        <v>307</v>
      </c>
      <c r="B380" s="39" t="s">
        <v>548</v>
      </c>
      <c r="C380" s="41" t="s">
        <v>549</v>
      </c>
      <c r="D380" s="42">
        <v>10.75</v>
      </c>
      <c r="E380" s="42">
        <v>10.75</v>
      </c>
      <c r="F380" s="42">
        <f t="shared" si="75"/>
        <v>0</v>
      </c>
      <c r="G380" s="72" t="s">
        <v>550</v>
      </c>
      <c r="H380" s="69" t="s">
        <v>286</v>
      </c>
    </row>
    <row r="381" spans="1:8" ht="30">
      <c r="A381" s="39">
        <f t="shared" si="76"/>
        <v>308</v>
      </c>
      <c r="B381" s="39" t="s">
        <v>551</v>
      </c>
      <c r="C381" s="41" t="s">
        <v>552</v>
      </c>
      <c r="D381" s="42">
        <v>21</v>
      </c>
      <c r="E381" s="42">
        <v>21</v>
      </c>
      <c r="F381" s="42">
        <f t="shared" si="75"/>
        <v>0</v>
      </c>
      <c r="G381" s="70"/>
      <c r="H381" s="70"/>
    </row>
    <row r="382" spans="1:8" ht="30">
      <c r="A382" s="39">
        <f t="shared" si="76"/>
        <v>309</v>
      </c>
      <c r="B382" s="39" t="s">
        <v>553</v>
      </c>
      <c r="C382" s="41" t="s">
        <v>554</v>
      </c>
      <c r="D382" s="42">
        <v>41.5</v>
      </c>
      <c r="E382" s="42">
        <v>41.5</v>
      </c>
      <c r="F382" s="42">
        <f t="shared" si="75"/>
        <v>0</v>
      </c>
      <c r="G382" s="71"/>
      <c r="H382" s="71"/>
    </row>
    <row r="383" spans="1:8" ht="45">
      <c r="A383" s="39">
        <f t="shared" si="76"/>
        <v>310</v>
      </c>
      <c r="B383" s="39">
        <v>193840</v>
      </c>
      <c r="C383" s="41" t="s">
        <v>555</v>
      </c>
      <c r="D383" s="42">
        <v>163.65</v>
      </c>
      <c r="E383" s="42">
        <v>149.35</v>
      </c>
      <c r="F383" s="42">
        <f t="shared" si="75"/>
        <v>14.300000000000011</v>
      </c>
      <c r="G383" s="50" t="s">
        <v>31</v>
      </c>
      <c r="H383" s="44"/>
    </row>
    <row r="384" spans="1:8">
      <c r="A384" s="38" t="s">
        <v>556</v>
      </c>
      <c r="B384" s="34"/>
      <c r="C384" s="34"/>
      <c r="D384" s="34"/>
      <c r="E384" s="34"/>
      <c r="F384" s="34"/>
      <c r="G384" s="34"/>
      <c r="H384" s="35"/>
    </row>
    <row r="385" spans="1:8" ht="45">
      <c r="A385" s="39">
        <f>A383+1</f>
        <v>311</v>
      </c>
      <c r="B385" s="39">
        <v>607688</v>
      </c>
      <c r="C385" s="41" t="s">
        <v>557</v>
      </c>
      <c r="D385" s="42"/>
      <c r="E385" s="42"/>
      <c r="F385" s="42"/>
      <c r="G385" s="52" t="s">
        <v>1</v>
      </c>
      <c r="H385" s="44"/>
    </row>
    <row r="386" spans="1:8" ht="30">
      <c r="A386" s="39">
        <f t="shared" ref="A386:A393" si="77">A385+1</f>
        <v>312</v>
      </c>
      <c r="B386" s="39" t="s">
        <v>558</v>
      </c>
      <c r="C386" s="41" t="s">
        <v>559</v>
      </c>
      <c r="D386" s="42">
        <v>6</v>
      </c>
      <c r="E386" s="42">
        <v>6</v>
      </c>
      <c r="F386" s="42">
        <f t="shared" ref="F386:F393" si="78">D386-E386</f>
        <v>0</v>
      </c>
      <c r="G386" s="72" t="s">
        <v>515</v>
      </c>
      <c r="H386" s="69" t="s">
        <v>490</v>
      </c>
    </row>
    <row r="387" spans="1:8" ht="30">
      <c r="A387" s="39">
        <f t="shared" si="77"/>
        <v>313</v>
      </c>
      <c r="B387" s="39" t="s">
        <v>560</v>
      </c>
      <c r="C387" s="41" t="s">
        <v>561</v>
      </c>
      <c r="D387" s="42">
        <v>11</v>
      </c>
      <c r="E387" s="42">
        <v>11</v>
      </c>
      <c r="F387" s="42">
        <f t="shared" si="78"/>
        <v>0</v>
      </c>
      <c r="G387" s="70"/>
      <c r="H387" s="70"/>
    </row>
    <row r="388" spans="1:8" ht="30">
      <c r="A388" s="39">
        <f t="shared" si="77"/>
        <v>314</v>
      </c>
      <c r="B388" s="39" t="s">
        <v>562</v>
      </c>
      <c r="C388" s="41" t="s">
        <v>563</v>
      </c>
      <c r="D388" s="42">
        <v>21</v>
      </c>
      <c r="E388" s="42">
        <v>21</v>
      </c>
      <c r="F388" s="42">
        <f t="shared" si="78"/>
        <v>0</v>
      </c>
      <c r="G388" s="71"/>
      <c r="H388" s="71"/>
    </row>
    <row r="389" spans="1:8" ht="45">
      <c r="A389" s="39">
        <f t="shared" si="77"/>
        <v>315</v>
      </c>
      <c r="B389" s="39">
        <v>201392</v>
      </c>
      <c r="C389" s="41" t="s">
        <v>564</v>
      </c>
      <c r="D389" s="42">
        <v>0</v>
      </c>
      <c r="E389" s="42">
        <v>0</v>
      </c>
      <c r="F389" s="42">
        <f t="shared" si="78"/>
        <v>0</v>
      </c>
      <c r="G389" s="52" t="s">
        <v>1</v>
      </c>
      <c r="H389" s="44"/>
    </row>
    <row r="390" spans="1:8" ht="30">
      <c r="A390" s="39">
        <f t="shared" si="77"/>
        <v>316</v>
      </c>
      <c r="B390" s="39" t="s">
        <v>565</v>
      </c>
      <c r="C390" s="41" t="s">
        <v>566</v>
      </c>
      <c r="D390" s="42">
        <v>4.5</v>
      </c>
      <c r="E390" s="42">
        <v>4.5</v>
      </c>
      <c r="F390" s="42">
        <f t="shared" si="78"/>
        <v>0</v>
      </c>
      <c r="G390" s="72" t="s">
        <v>567</v>
      </c>
      <c r="H390" s="69" t="s">
        <v>533</v>
      </c>
    </row>
    <row r="391" spans="1:8" ht="30">
      <c r="A391" s="39">
        <f t="shared" si="77"/>
        <v>317</v>
      </c>
      <c r="B391" s="39" t="s">
        <v>568</v>
      </c>
      <c r="C391" s="41" t="s">
        <v>569</v>
      </c>
      <c r="D391" s="42">
        <v>8.5</v>
      </c>
      <c r="E391" s="42">
        <v>8.5</v>
      </c>
      <c r="F391" s="42">
        <f t="shared" si="78"/>
        <v>0</v>
      </c>
      <c r="G391" s="70"/>
      <c r="H391" s="70"/>
    </row>
    <row r="392" spans="1:8" ht="30">
      <c r="A392" s="39">
        <f t="shared" si="77"/>
        <v>318</v>
      </c>
      <c r="B392" s="39" t="s">
        <v>570</v>
      </c>
      <c r="C392" s="41" t="s">
        <v>571</v>
      </c>
      <c r="D392" s="42">
        <v>16.5</v>
      </c>
      <c r="E392" s="42">
        <v>16.5</v>
      </c>
      <c r="F392" s="42">
        <f t="shared" si="78"/>
        <v>0</v>
      </c>
      <c r="G392" s="71"/>
      <c r="H392" s="71"/>
    </row>
    <row r="393" spans="1:8" ht="30">
      <c r="A393" s="39">
        <f t="shared" si="77"/>
        <v>319</v>
      </c>
      <c r="B393" s="39">
        <v>153691</v>
      </c>
      <c r="C393" s="41" t="s">
        <v>572</v>
      </c>
      <c r="D393" s="42">
        <v>154.1</v>
      </c>
      <c r="E393" s="42">
        <v>140.65</v>
      </c>
      <c r="F393" s="42">
        <f t="shared" si="78"/>
        <v>13.449999999999989</v>
      </c>
      <c r="G393" s="50" t="s">
        <v>31</v>
      </c>
      <c r="H393" s="44"/>
    </row>
    <row r="394" spans="1:8">
      <c r="A394" s="38" t="s">
        <v>573</v>
      </c>
      <c r="B394" s="34"/>
      <c r="C394" s="34"/>
      <c r="D394" s="34"/>
      <c r="E394" s="34"/>
      <c r="F394" s="34"/>
      <c r="G394" s="34"/>
      <c r="H394" s="35"/>
    </row>
    <row r="395" spans="1:8" ht="30">
      <c r="A395" s="39">
        <f>A393+1</f>
        <v>320</v>
      </c>
      <c r="B395" s="39" t="s">
        <v>574</v>
      </c>
      <c r="C395" s="41" t="s">
        <v>575</v>
      </c>
      <c r="D395" s="42">
        <v>2.25</v>
      </c>
      <c r="E395" s="42">
        <v>2.25</v>
      </c>
      <c r="F395" s="42">
        <f t="shared" ref="F395:F399" si="79">D395-E395</f>
        <v>0</v>
      </c>
      <c r="G395" s="72" t="s">
        <v>576</v>
      </c>
      <c r="H395" s="74" t="s">
        <v>448</v>
      </c>
    </row>
    <row r="396" spans="1:8" ht="30">
      <c r="A396" s="39">
        <f t="shared" ref="A396:A399" si="80">A395+1</f>
        <v>321</v>
      </c>
      <c r="B396" s="39" t="s">
        <v>577</v>
      </c>
      <c r="C396" s="41" t="s">
        <v>578</v>
      </c>
      <c r="D396" s="42">
        <v>3.5</v>
      </c>
      <c r="E396" s="42">
        <v>3.5</v>
      </c>
      <c r="F396" s="42">
        <f t="shared" si="79"/>
        <v>0</v>
      </c>
      <c r="G396" s="70"/>
      <c r="H396" s="70"/>
    </row>
    <row r="397" spans="1:8" ht="30">
      <c r="A397" s="39">
        <f t="shared" si="80"/>
        <v>322</v>
      </c>
      <c r="B397" s="39" t="s">
        <v>579</v>
      </c>
      <c r="C397" s="41" t="s">
        <v>580</v>
      </c>
      <c r="D397" s="42">
        <v>6.5</v>
      </c>
      <c r="E397" s="42">
        <v>6.5</v>
      </c>
      <c r="F397" s="42">
        <f t="shared" si="79"/>
        <v>0</v>
      </c>
      <c r="G397" s="71"/>
      <c r="H397" s="71"/>
    </row>
    <row r="398" spans="1:8" ht="45">
      <c r="A398" s="39">
        <f t="shared" si="80"/>
        <v>323</v>
      </c>
      <c r="B398" s="39">
        <v>140226</v>
      </c>
      <c r="C398" s="41" t="s">
        <v>581</v>
      </c>
      <c r="D398" s="42">
        <v>56.75</v>
      </c>
      <c r="E398" s="42">
        <v>51.8</v>
      </c>
      <c r="F398" s="42">
        <f t="shared" si="79"/>
        <v>4.9500000000000028</v>
      </c>
      <c r="G398" s="50" t="s">
        <v>31</v>
      </c>
      <c r="H398" s="44"/>
    </row>
    <row r="399" spans="1:8" ht="45">
      <c r="A399" s="39">
        <f t="shared" si="80"/>
        <v>324</v>
      </c>
      <c r="B399" s="39">
        <v>241602</v>
      </c>
      <c r="C399" s="41" t="s">
        <v>582</v>
      </c>
      <c r="D399" s="42">
        <v>179.65</v>
      </c>
      <c r="E399" s="42">
        <v>164</v>
      </c>
      <c r="F399" s="42">
        <f t="shared" si="79"/>
        <v>15.650000000000006</v>
      </c>
      <c r="G399" s="50" t="s">
        <v>31</v>
      </c>
      <c r="H399" s="44"/>
    </row>
    <row r="400" spans="1:8">
      <c r="A400" s="38" t="s">
        <v>583</v>
      </c>
      <c r="B400" s="34"/>
      <c r="C400" s="34"/>
      <c r="D400" s="34"/>
      <c r="E400" s="34"/>
      <c r="F400" s="34"/>
      <c r="G400" s="34"/>
      <c r="H400" s="35"/>
    </row>
    <row r="401" spans="1:8">
      <c r="A401" s="38" t="s">
        <v>453</v>
      </c>
      <c r="B401" s="34"/>
      <c r="C401" s="34"/>
      <c r="D401" s="34"/>
      <c r="E401" s="34"/>
      <c r="F401" s="34"/>
      <c r="G401" s="34"/>
      <c r="H401" s="35"/>
    </row>
    <row r="402" spans="1:8" ht="30">
      <c r="A402" s="39">
        <f>A399+1</f>
        <v>325</v>
      </c>
      <c r="B402" s="39" t="s">
        <v>584</v>
      </c>
      <c r="C402" s="41" t="s">
        <v>585</v>
      </c>
      <c r="D402" s="42">
        <v>4.5</v>
      </c>
      <c r="E402" s="42">
        <v>4.5</v>
      </c>
      <c r="F402" s="42">
        <f t="shared" ref="F402:F405" si="81">D402-E402</f>
        <v>0</v>
      </c>
      <c r="G402" s="72" t="s">
        <v>586</v>
      </c>
      <c r="H402" s="74" t="s">
        <v>587</v>
      </c>
    </row>
    <row r="403" spans="1:8" ht="30">
      <c r="A403" s="39">
        <f t="shared" ref="A403:A405" si="82">A402+1</f>
        <v>326</v>
      </c>
      <c r="B403" s="39" t="s">
        <v>588</v>
      </c>
      <c r="C403" s="41" t="s">
        <v>589</v>
      </c>
      <c r="D403" s="42">
        <v>8.5</v>
      </c>
      <c r="E403" s="42">
        <v>8.5</v>
      </c>
      <c r="F403" s="42">
        <f t="shared" si="81"/>
        <v>0</v>
      </c>
      <c r="G403" s="70"/>
      <c r="H403" s="70"/>
    </row>
    <row r="404" spans="1:8" ht="30">
      <c r="A404" s="39">
        <f t="shared" si="82"/>
        <v>327</v>
      </c>
      <c r="B404" s="39" t="s">
        <v>590</v>
      </c>
      <c r="C404" s="41" t="s">
        <v>591</v>
      </c>
      <c r="D404" s="42">
        <v>16</v>
      </c>
      <c r="E404" s="42">
        <v>16</v>
      </c>
      <c r="F404" s="42">
        <f t="shared" si="81"/>
        <v>0</v>
      </c>
      <c r="G404" s="71"/>
      <c r="H404" s="71"/>
    </row>
    <row r="405" spans="1:8" ht="45">
      <c r="A405" s="39">
        <f t="shared" si="82"/>
        <v>328</v>
      </c>
      <c r="B405" s="39">
        <v>201354</v>
      </c>
      <c r="C405" s="41" t="s">
        <v>592</v>
      </c>
      <c r="D405" s="42">
        <v>165.1</v>
      </c>
      <c r="E405" s="42">
        <v>150.69999999999999</v>
      </c>
      <c r="F405" s="42">
        <f t="shared" si="81"/>
        <v>14.400000000000006</v>
      </c>
      <c r="G405" s="50" t="s">
        <v>31</v>
      </c>
      <c r="H405" s="44"/>
    </row>
    <row r="406" spans="1:8">
      <c r="A406" s="38" t="s">
        <v>593</v>
      </c>
      <c r="B406" s="34"/>
      <c r="C406" s="34"/>
      <c r="D406" s="34"/>
      <c r="E406" s="34"/>
      <c r="F406" s="34"/>
      <c r="G406" s="34"/>
      <c r="H406" s="35"/>
    </row>
    <row r="407" spans="1:8" ht="45">
      <c r="A407" s="39">
        <f>A405+1</f>
        <v>329</v>
      </c>
      <c r="B407" s="40" t="s">
        <v>594</v>
      </c>
      <c r="C407" s="41" t="s">
        <v>595</v>
      </c>
      <c r="D407" s="42">
        <v>15.65</v>
      </c>
      <c r="E407" s="42">
        <v>14.45</v>
      </c>
      <c r="F407" s="42">
        <f t="shared" ref="F407:F409" si="83">D407-E407</f>
        <v>1.2000000000000011</v>
      </c>
      <c r="G407" s="43" t="s">
        <v>16</v>
      </c>
      <c r="H407" s="59" t="s">
        <v>261</v>
      </c>
    </row>
    <row r="408" spans="1:8" ht="30">
      <c r="A408" s="39">
        <f t="shared" ref="A408:A409" si="84">A407+1</f>
        <v>330</v>
      </c>
      <c r="B408" s="39">
        <v>187146</v>
      </c>
      <c r="C408" s="41" t="s">
        <v>596</v>
      </c>
      <c r="D408" s="42">
        <v>15.1</v>
      </c>
      <c r="E408" s="42">
        <v>13.5</v>
      </c>
      <c r="F408" s="42">
        <f t="shared" si="83"/>
        <v>1.5999999999999996</v>
      </c>
      <c r="G408" s="43" t="s">
        <v>16</v>
      </c>
      <c r="H408" s="59" t="s">
        <v>267</v>
      </c>
    </row>
    <row r="409" spans="1:8" ht="45">
      <c r="A409" s="39">
        <f t="shared" si="84"/>
        <v>331</v>
      </c>
      <c r="B409" s="39">
        <v>171794</v>
      </c>
      <c r="C409" s="41" t="s">
        <v>597</v>
      </c>
      <c r="D409" s="42">
        <v>18.7</v>
      </c>
      <c r="E409" s="42">
        <v>15.5</v>
      </c>
      <c r="F409" s="42">
        <f t="shared" si="83"/>
        <v>3.1999999999999993</v>
      </c>
      <c r="G409" s="43" t="s">
        <v>16</v>
      </c>
      <c r="H409" s="59" t="s">
        <v>587</v>
      </c>
    </row>
    <row r="410" spans="1:8">
      <c r="A410" s="38" t="s">
        <v>598</v>
      </c>
      <c r="B410" s="34"/>
      <c r="C410" s="34"/>
      <c r="D410" s="34"/>
      <c r="E410" s="34"/>
      <c r="F410" s="34"/>
      <c r="G410" s="34"/>
      <c r="H410" s="35"/>
    </row>
    <row r="411" spans="1:8" ht="45">
      <c r="A411" s="39">
        <f>A409+1</f>
        <v>332</v>
      </c>
      <c r="B411" s="39" t="s">
        <v>599</v>
      </c>
      <c r="C411" s="41" t="s">
        <v>600</v>
      </c>
      <c r="D411" s="42">
        <v>2.7</v>
      </c>
      <c r="E411" s="42">
        <v>2.2999999999999998</v>
      </c>
      <c r="F411" s="42">
        <f t="shared" ref="F411:F417" si="85">D411-E411</f>
        <v>0.40000000000000036</v>
      </c>
      <c r="G411" s="50" t="s">
        <v>31</v>
      </c>
      <c r="H411" s="44"/>
    </row>
    <row r="412" spans="1:8" ht="45">
      <c r="A412" s="39">
        <f t="shared" ref="A412:A417" si="86">A411+1</f>
        <v>333</v>
      </c>
      <c r="B412" s="39" t="s">
        <v>601</v>
      </c>
      <c r="C412" s="41" t="s">
        <v>602</v>
      </c>
      <c r="D412" s="42">
        <v>3.35</v>
      </c>
      <c r="E412" s="42">
        <v>2.9</v>
      </c>
      <c r="F412" s="42">
        <f t="shared" si="85"/>
        <v>0.45000000000000018</v>
      </c>
      <c r="G412" s="50" t="s">
        <v>31</v>
      </c>
      <c r="H412" s="44"/>
    </row>
    <row r="413" spans="1:8" ht="45">
      <c r="A413" s="39">
        <f t="shared" si="86"/>
        <v>334</v>
      </c>
      <c r="B413" s="39" t="s">
        <v>603</v>
      </c>
      <c r="C413" s="41" t="s">
        <v>604</v>
      </c>
      <c r="D413" s="42">
        <v>2.8</v>
      </c>
      <c r="E413" s="42">
        <v>2.4</v>
      </c>
      <c r="F413" s="42">
        <f t="shared" si="85"/>
        <v>0.39999999999999991</v>
      </c>
      <c r="G413" s="50" t="s">
        <v>31</v>
      </c>
      <c r="H413" s="44"/>
    </row>
    <row r="414" spans="1:8" ht="45">
      <c r="A414" s="39">
        <f t="shared" si="86"/>
        <v>335</v>
      </c>
      <c r="B414" s="39" t="s">
        <v>605</v>
      </c>
      <c r="C414" s="41" t="s">
        <v>606</v>
      </c>
      <c r="D414" s="42">
        <v>3</v>
      </c>
      <c r="E414" s="42">
        <v>2.6</v>
      </c>
      <c r="F414" s="42">
        <f t="shared" si="85"/>
        <v>0.39999999999999991</v>
      </c>
      <c r="G414" s="50" t="s">
        <v>31</v>
      </c>
      <c r="H414" s="44"/>
    </row>
    <row r="415" spans="1:8" ht="45">
      <c r="A415" s="39">
        <f t="shared" si="86"/>
        <v>336</v>
      </c>
      <c r="B415" s="39" t="s">
        <v>607</v>
      </c>
      <c r="C415" s="41" t="s">
        <v>608</v>
      </c>
      <c r="D415" s="42">
        <v>3.2</v>
      </c>
      <c r="E415" s="42">
        <v>2.75</v>
      </c>
      <c r="F415" s="42">
        <f t="shared" si="85"/>
        <v>0.45000000000000018</v>
      </c>
      <c r="G415" s="50" t="s">
        <v>31</v>
      </c>
      <c r="H415" s="44"/>
    </row>
    <row r="416" spans="1:8" ht="45">
      <c r="A416" s="39">
        <f t="shared" si="86"/>
        <v>337</v>
      </c>
      <c r="B416" s="39">
        <v>11</v>
      </c>
      <c r="C416" s="41" t="s">
        <v>609</v>
      </c>
      <c r="D416" s="42">
        <v>2.6</v>
      </c>
      <c r="E416" s="42">
        <v>2.2000000000000002</v>
      </c>
      <c r="F416" s="42">
        <f t="shared" si="85"/>
        <v>0.39999999999999991</v>
      </c>
      <c r="G416" s="50" t="s">
        <v>31</v>
      </c>
      <c r="H416" s="44"/>
    </row>
    <row r="417" spans="1:8" ht="45">
      <c r="A417" s="39">
        <f t="shared" si="86"/>
        <v>338</v>
      </c>
      <c r="B417" s="39" t="s">
        <v>610</v>
      </c>
      <c r="C417" s="41" t="s">
        <v>611</v>
      </c>
      <c r="D417" s="42">
        <v>104</v>
      </c>
      <c r="E417" s="42">
        <v>92</v>
      </c>
      <c r="F417" s="42">
        <f t="shared" si="85"/>
        <v>12</v>
      </c>
      <c r="G417" s="50" t="s">
        <v>31</v>
      </c>
      <c r="H417" s="44"/>
    </row>
    <row r="418" spans="1:8">
      <c r="A418" s="38" t="s">
        <v>612</v>
      </c>
      <c r="B418" s="34"/>
      <c r="C418" s="34"/>
      <c r="D418" s="34"/>
      <c r="E418" s="34"/>
      <c r="F418" s="34"/>
      <c r="G418" s="34"/>
      <c r="H418" s="35"/>
    </row>
    <row r="419" spans="1:8" ht="30">
      <c r="A419" s="39">
        <f>A417+1</f>
        <v>339</v>
      </c>
      <c r="B419" s="39" t="s">
        <v>613</v>
      </c>
      <c r="C419" s="41" t="s">
        <v>614</v>
      </c>
      <c r="D419" s="42">
        <v>1.8</v>
      </c>
      <c r="E419" s="42">
        <v>1.65</v>
      </c>
      <c r="F419" s="42">
        <f t="shared" ref="F419:F512" si="87">D419-E419</f>
        <v>0.15000000000000013</v>
      </c>
      <c r="G419" s="43" t="s">
        <v>163</v>
      </c>
      <c r="H419" s="44"/>
    </row>
    <row r="420" spans="1:8" ht="30">
      <c r="A420" s="39">
        <f t="shared" ref="A420:A483" si="88">A419+1</f>
        <v>340</v>
      </c>
      <c r="B420" s="39" t="s">
        <v>615</v>
      </c>
      <c r="C420" s="41" t="s">
        <v>616</v>
      </c>
      <c r="D420" s="42">
        <v>1.8</v>
      </c>
      <c r="E420" s="42">
        <v>1.65</v>
      </c>
      <c r="F420" s="42">
        <f t="shared" si="87"/>
        <v>0.15000000000000013</v>
      </c>
      <c r="G420" s="75" t="s">
        <v>1</v>
      </c>
      <c r="H420" s="44"/>
    </row>
    <row r="421" spans="1:8" ht="30">
      <c r="A421" s="39">
        <f t="shared" si="88"/>
        <v>341</v>
      </c>
      <c r="B421" s="39" t="s">
        <v>617</v>
      </c>
      <c r="C421" s="41" t="s">
        <v>618</v>
      </c>
      <c r="D421" s="42">
        <v>2</v>
      </c>
      <c r="E421" s="42">
        <v>1.8</v>
      </c>
      <c r="F421" s="42">
        <f t="shared" si="87"/>
        <v>0.19999999999999996</v>
      </c>
      <c r="G421" s="75" t="s">
        <v>1</v>
      </c>
      <c r="H421" s="44"/>
    </row>
    <row r="422" spans="1:8">
      <c r="A422" s="39">
        <f t="shared" si="88"/>
        <v>342</v>
      </c>
      <c r="B422" s="39" t="s">
        <v>619</v>
      </c>
      <c r="C422" s="41" t="s">
        <v>620</v>
      </c>
      <c r="D422" s="42">
        <v>4</v>
      </c>
      <c r="E422" s="42">
        <v>3.5</v>
      </c>
      <c r="F422" s="42">
        <f t="shared" si="87"/>
        <v>0.5</v>
      </c>
      <c r="G422" s="75" t="s">
        <v>1</v>
      </c>
      <c r="H422" s="44"/>
    </row>
    <row r="423" spans="1:8" ht="30">
      <c r="A423" s="39">
        <f t="shared" si="88"/>
        <v>343</v>
      </c>
      <c r="B423" s="39" t="s">
        <v>621</v>
      </c>
      <c r="C423" s="41" t="s">
        <v>622</v>
      </c>
      <c r="D423" s="42">
        <v>4.4000000000000004</v>
      </c>
      <c r="E423" s="42">
        <v>4</v>
      </c>
      <c r="F423" s="42">
        <f t="shared" si="87"/>
        <v>0.40000000000000036</v>
      </c>
      <c r="G423" s="43" t="s">
        <v>623</v>
      </c>
      <c r="H423" s="44"/>
    </row>
    <row r="424" spans="1:8" ht="30">
      <c r="A424" s="39">
        <f t="shared" si="88"/>
        <v>344</v>
      </c>
      <c r="B424" s="39" t="s">
        <v>624</v>
      </c>
      <c r="C424" s="41" t="s">
        <v>625</v>
      </c>
      <c r="D424" s="42">
        <v>3.6</v>
      </c>
      <c r="E424" s="42">
        <v>3.25</v>
      </c>
      <c r="F424" s="42">
        <f t="shared" si="87"/>
        <v>0.35000000000000009</v>
      </c>
      <c r="G424" s="50" t="s">
        <v>31</v>
      </c>
      <c r="H424" s="44"/>
    </row>
    <row r="425" spans="1:8">
      <c r="A425" s="39">
        <f t="shared" si="88"/>
        <v>345</v>
      </c>
      <c r="B425" s="39" t="s">
        <v>626</v>
      </c>
      <c r="C425" s="41" t="s">
        <v>627</v>
      </c>
      <c r="D425" s="42">
        <v>4</v>
      </c>
      <c r="E425" s="42">
        <v>3.6</v>
      </c>
      <c r="F425" s="42">
        <f t="shared" si="87"/>
        <v>0.39999999999999991</v>
      </c>
      <c r="G425" s="43" t="s">
        <v>136</v>
      </c>
      <c r="H425" s="44"/>
    </row>
    <row r="426" spans="1:8" ht="30">
      <c r="A426" s="39">
        <f t="shared" si="88"/>
        <v>346</v>
      </c>
      <c r="B426" s="39" t="s">
        <v>628</v>
      </c>
      <c r="C426" s="41" t="s">
        <v>629</v>
      </c>
      <c r="D426" s="42">
        <v>2</v>
      </c>
      <c r="E426" s="42">
        <v>1.8</v>
      </c>
      <c r="F426" s="42">
        <f t="shared" si="87"/>
        <v>0.19999999999999996</v>
      </c>
      <c r="G426" s="43" t="s">
        <v>630</v>
      </c>
      <c r="H426" s="44"/>
    </row>
    <row r="427" spans="1:8" ht="30">
      <c r="A427" s="39">
        <f t="shared" si="88"/>
        <v>347</v>
      </c>
      <c r="B427" s="39" t="s">
        <v>631</v>
      </c>
      <c r="C427" s="41" t="s">
        <v>632</v>
      </c>
      <c r="D427" s="42">
        <v>2</v>
      </c>
      <c r="E427" s="42">
        <v>1.8</v>
      </c>
      <c r="F427" s="42">
        <f t="shared" si="87"/>
        <v>0.19999999999999996</v>
      </c>
      <c r="G427" s="43" t="s">
        <v>19</v>
      </c>
      <c r="H427" s="44"/>
    </row>
    <row r="428" spans="1:8">
      <c r="A428" s="39">
        <f t="shared" si="88"/>
        <v>348</v>
      </c>
      <c r="B428" s="39" t="s">
        <v>633</v>
      </c>
      <c r="C428" s="41" t="s">
        <v>634</v>
      </c>
      <c r="D428" s="42">
        <v>3.6</v>
      </c>
      <c r="E428" s="42">
        <v>3.25</v>
      </c>
      <c r="F428" s="42">
        <f t="shared" si="87"/>
        <v>0.35000000000000009</v>
      </c>
      <c r="G428" s="43" t="s">
        <v>173</v>
      </c>
      <c r="H428" s="44"/>
    </row>
    <row r="429" spans="1:8" ht="30">
      <c r="A429" s="39">
        <f t="shared" si="88"/>
        <v>349</v>
      </c>
      <c r="B429" s="39" t="s">
        <v>635</v>
      </c>
      <c r="C429" s="41" t="s">
        <v>636</v>
      </c>
      <c r="D429" s="42">
        <v>7</v>
      </c>
      <c r="E429" s="42">
        <v>6.3</v>
      </c>
      <c r="F429" s="42">
        <f t="shared" si="87"/>
        <v>0.70000000000000018</v>
      </c>
      <c r="G429" s="50" t="s">
        <v>31</v>
      </c>
      <c r="H429" s="44"/>
    </row>
    <row r="430" spans="1:8" ht="30">
      <c r="A430" s="39">
        <f t="shared" si="88"/>
        <v>350</v>
      </c>
      <c r="B430" s="39" t="s">
        <v>637</v>
      </c>
      <c r="C430" s="41" t="s">
        <v>638</v>
      </c>
      <c r="D430" s="42">
        <v>4.4000000000000004</v>
      </c>
      <c r="E430" s="42">
        <v>4</v>
      </c>
      <c r="F430" s="42">
        <f t="shared" si="87"/>
        <v>0.40000000000000036</v>
      </c>
      <c r="G430" s="43" t="s">
        <v>173</v>
      </c>
      <c r="H430" s="44"/>
    </row>
    <row r="431" spans="1:8" ht="30">
      <c r="A431" s="39">
        <f t="shared" si="88"/>
        <v>351</v>
      </c>
      <c r="B431" s="39" t="s">
        <v>639</v>
      </c>
      <c r="C431" s="41" t="s">
        <v>640</v>
      </c>
      <c r="D431" s="42">
        <v>9</v>
      </c>
      <c r="E431" s="42">
        <v>8.1</v>
      </c>
      <c r="F431" s="42">
        <f t="shared" si="87"/>
        <v>0.90000000000000036</v>
      </c>
      <c r="G431" s="43" t="s">
        <v>641</v>
      </c>
      <c r="H431" s="44"/>
    </row>
    <row r="432" spans="1:8">
      <c r="A432" s="39">
        <f t="shared" si="88"/>
        <v>352</v>
      </c>
      <c r="B432" s="39" t="s">
        <v>642</v>
      </c>
      <c r="C432" s="41" t="s">
        <v>643</v>
      </c>
      <c r="D432" s="42">
        <v>2</v>
      </c>
      <c r="E432" s="42">
        <v>1.8</v>
      </c>
      <c r="F432" s="42">
        <f t="shared" si="87"/>
        <v>0.19999999999999996</v>
      </c>
      <c r="G432" s="43" t="s">
        <v>173</v>
      </c>
      <c r="H432" s="44"/>
    </row>
    <row r="433" spans="1:8">
      <c r="A433" s="39">
        <f t="shared" si="88"/>
        <v>353</v>
      </c>
      <c r="B433" s="39" t="s">
        <v>644</v>
      </c>
      <c r="C433" s="41" t="s">
        <v>645</v>
      </c>
      <c r="D433" s="42">
        <v>2</v>
      </c>
      <c r="E433" s="42">
        <v>1.8</v>
      </c>
      <c r="F433" s="42">
        <f t="shared" si="87"/>
        <v>0.19999999999999996</v>
      </c>
      <c r="G433" s="43" t="s">
        <v>173</v>
      </c>
      <c r="H433" s="44"/>
    </row>
    <row r="434" spans="1:8">
      <c r="A434" s="39">
        <f t="shared" si="88"/>
        <v>354</v>
      </c>
      <c r="B434" s="39" t="s">
        <v>646</v>
      </c>
      <c r="C434" s="41" t="s">
        <v>647</v>
      </c>
      <c r="D434" s="42">
        <v>3.6</v>
      </c>
      <c r="E434" s="42">
        <v>3.25</v>
      </c>
      <c r="F434" s="42">
        <f t="shared" si="87"/>
        <v>0.35000000000000009</v>
      </c>
      <c r="G434" s="43" t="s">
        <v>173</v>
      </c>
      <c r="H434" s="44"/>
    </row>
    <row r="435" spans="1:8">
      <c r="A435" s="39">
        <f t="shared" si="88"/>
        <v>355</v>
      </c>
      <c r="B435" s="39" t="s">
        <v>648</v>
      </c>
      <c r="C435" s="41" t="s">
        <v>649</v>
      </c>
      <c r="D435" s="42">
        <v>4.4000000000000004</v>
      </c>
      <c r="E435" s="42">
        <v>4</v>
      </c>
      <c r="F435" s="42">
        <f t="shared" si="87"/>
        <v>0.40000000000000036</v>
      </c>
      <c r="G435" s="50" t="s">
        <v>31</v>
      </c>
      <c r="H435" s="44"/>
    </row>
    <row r="436" spans="1:8" ht="30">
      <c r="A436" s="39">
        <f t="shared" si="88"/>
        <v>356</v>
      </c>
      <c r="B436" s="39" t="s">
        <v>650</v>
      </c>
      <c r="C436" s="41" t="s">
        <v>651</v>
      </c>
      <c r="D436" s="42">
        <v>11</v>
      </c>
      <c r="E436" s="42">
        <v>9.9</v>
      </c>
      <c r="F436" s="42">
        <f t="shared" si="87"/>
        <v>1.0999999999999996</v>
      </c>
      <c r="G436" s="50" t="s">
        <v>31</v>
      </c>
      <c r="H436" s="44"/>
    </row>
    <row r="437" spans="1:8" ht="30">
      <c r="A437" s="39">
        <f t="shared" si="88"/>
        <v>357</v>
      </c>
      <c r="B437" s="39" t="s">
        <v>652</v>
      </c>
      <c r="C437" s="41" t="s">
        <v>653</v>
      </c>
      <c r="D437" s="42">
        <v>9</v>
      </c>
      <c r="E437" s="42">
        <v>8.1</v>
      </c>
      <c r="F437" s="42">
        <f t="shared" si="87"/>
        <v>0.90000000000000036</v>
      </c>
      <c r="G437" s="75" t="s">
        <v>1</v>
      </c>
      <c r="H437" s="44"/>
    </row>
    <row r="438" spans="1:8" ht="30">
      <c r="A438" s="39">
        <f t="shared" si="88"/>
        <v>358</v>
      </c>
      <c r="B438" s="39" t="s">
        <v>654</v>
      </c>
      <c r="C438" s="41" t="s">
        <v>655</v>
      </c>
      <c r="D438" s="42">
        <v>9</v>
      </c>
      <c r="E438" s="42">
        <v>8.1</v>
      </c>
      <c r="F438" s="42">
        <f t="shared" si="87"/>
        <v>0.90000000000000036</v>
      </c>
      <c r="G438" s="75" t="s">
        <v>1</v>
      </c>
      <c r="H438" s="44"/>
    </row>
    <row r="439" spans="1:8" ht="30">
      <c r="A439" s="39">
        <f t="shared" si="88"/>
        <v>359</v>
      </c>
      <c r="B439" s="39" t="s">
        <v>656</v>
      </c>
      <c r="C439" s="41" t="s">
        <v>657</v>
      </c>
      <c r="D439" s="42">
        <v>9</v>
      </c>
      <c r="E439" s="42">
        <v>8.1</v>
      </c>
      <c r="F439" s="42">
        <f t="shared" si="87"/>
        <v>0.90000000000000036</v>
      </c>
      <c r="G439" s="75" t="s">
        <v>1</v>
      </c>
      <c r="H439" s="44"/>
    </row>
    <row r="440" spans="1:8" ht="30">
      <c r="A440" s="39">
        <f t="shared" si="88"/>
        <v>360</v>
      </c>
      <c r="B440" s="39" t="s">
        <v>658</v>
      </c>
      <c r="C440" s="41" t="s">
        <v>659</v>
      </c>
      <c r="D440" s="42">
        <v>12</v>
      </c>
      <c r="E440" s="42">
        <v>10.8</v>
      </c>
      <c r="F440" s="42">
        <f t="shared" si="87"/>
        <v>1.1999999999999993</v>
      </c>
      <c r="G440" s="75" t="s">
        <v>1</v>
      </c>
      <c r="H440" s="44"/>
    </row>
    <row r="441" spans="1:8" ht="30">
      <c r="A441" s="39">
        <f t="shared" si="88"/>
        <v>361</v>
      </c>
      <c r="B441" s="39" t="s">
        <v>660</v>
      </c>
      <c r="C441" s="41" t="s">
        <v>661</v>
      </c>
      <c r="D441" s="42">
        <v>11</v>
      </c>
      <c r="E441" s="42">
        <v>9.9</v>
      </c>
      <c r="F441" s="42">
        <f t="shared" si="87"/>
        <v>1.0999999999999996</v>
      </c>
      <c r="G441" s="50" t="s">
        <v>31</v>
      </c>
      <c r="H441" s="44"/>
    </row>
    <row r="442" spans="1:8" ht="30">
      <c r="A442" s="39">
        <f t="shared" si="88"/>
        <v>362</v>
      </c>
      <c r="B442" s="39" t="s">
        <v>662</v>
      </c>
      <c r="C442" s="41" t="s">
        <v>663</v>
      </c>
      <c r="D442" s="42">
        <v>11</v>
      </c>
      <c r="E442" s="42">
        <v>9.9</v>
      </c>
      <c r="F442" s="42">
        <f t="shared" si="87"/>
        <v>1.0999999999999996</v>
      </c>
      <c r="G442" s="75" t="s">
        <v>1</v>
      </c>
      <c r="H442" s="44"/>
    </row>
    <row r="443" spans="1:8" ht="30">
      <c r="A443" s="39">
        <f t="shared" si="88"/>
        <v>363</v>
      </c>
      <c r="B443" s="39" t="s">
        <v>664</v>
      </c>
      <c r="C443" s="41" t="s">
        <v>665</v>
      </c>
      <c r="D443" s="42">
        <v>12</v>
      </c>
      <c r="E443" s="42">
        <v>10.8</v>
      </c>
      <c r="F443" s="42">
        <f t="shared" si="87"/>
        <v>1.1999999999999993</v>
      </c>
      <c r="G443" s="75" t="s">
        <v>1</v>
      </c>
      <c r="H443" s="44"/>
    </row>
    <row r="444" spans="1:8" ht="30">
      <c r="A444" s="39">
        <f t="shared" si="88"/>
        <v>364</v>
      </c>
      <c r="B444" s="39" t="s">
        <v>666</v>
      </c>
      <c r="C444" s="41" t="s">
        <v>667</v>
      </c>
      <c r="D444" s="42">
        <v>13</v>
      </c>
      <c r="E444" s="42">
        <v>11.7</v>
      </c>
      <c r="F444" s="42">
        <f t="shared" si="87"/>
        <v>1.3000000000000007</v>
      </c>
      <c r="G444" s="50" t="s">
        <v>31</v>
      </c>
      <c r="H444" s="44"/>
    </row>
    <row r="445" spans="1:8">
      <c r="A445" s="39">
        <f t="shared" si="88"/>
        <v>365</v>
      </c>
      <c r="B445" s="39" t="s">
        <v>668</v>
      </c>
      <c r="C445" s="41" t="s">
        <v>669</v>
      </c>
      <c r="D445" s="42">
        <v>1</v>
      </c>
      <c r="E445" s="42">
        <v>0.9</v>
      </c>
      <c r="F445" s="42">
        <f t="shared" si="87"/>
        <v>9.9999999999999978E-2</v>
      </c>
      <c r="G445" s="75" t="s">
        <v>1</v>
      </c>
      <c r="H445" s="44"/>
    </row>
    <row r="446" spans="1:8" ht="30">
      <c r="A446" s="39">
        <f t="shared" si="88"/>
        <v>366</v>
      </c>
      <c r="B446" s="39" t="s">
        <v>670</v>
      </c>
      <c r="C446" s="41" t="s">
        <v>671</v>
      </c>
      <c r="D446" s="42">
        <v>1.4</v>
      </c>
      <c r="E446" s="42">
        <v>1.3</v>
      </c>
      <c r="F446" s="42">
        <f t="shared" si="87"/>
        <v>9.9999999999999867E-2</v>
      </c>
      <c r="G446" s="43" t="s">
        <v>672</v>
      </c>
      <c r="H446" s="44"/>
    </row>
    <row r="447" spans="1:8" ht="30">
      <c r="A447" s="39">
        <f t="shared" si="88"/>
        <v>367</v>
      </c>
      <c r="B447" s="39" t="s">
        <v>673</v>
      </c>
      <c r="C447" s="41" t="s">
        <v>674</v>
      </c>
      <c r="D447" s="42">
        <v>1.4</v>
      </c>
      <c r="E447" s="42">
        <v>1.3</v>
      </c>
      <c r="F447" s="42">
        <f t="shared" si="87"/>
        <v>9.9999999999999867E-2</v>
      </c>
      <c r="G447" s="75" t="s">
        <v>1</v>
      </c>
      <c r="H447" s="44"/>
    </row>
    <row r="448" spans="1:8" ht="30">
      <c r="A448" s="39">
        <f t="shared" si="88"/>
        <v>368</v>
      </c>
      <c r="B448" s="39" t="s">
        <v>675</v>
      </c>
      <c r="C448" s="41" t="s">
        <v>676</v>
      </c>
      <c r="D448" s="42">
        <v>1.4</v>
      </c>
      <c r="E448" s="42">
        <v>1.3</v>
      </c>
      <c r="F448" s="42">
        <f t="shared" si="87"/>
        <v>9.9999999999999867E-2</v>
      </c>
      <c r="G448" s="75" t="s">
        <v>1</v>
      </c>
      <c r="H448" s="44"/>
    </row>
    <row r="449" spans="1:8">
      <c r="A449" s="39">
        <f t="shared" si="88"/>
        <v>369</v>
      </c>
      <c r="B449" s="39" t="s">
        <v>677</v>
      </c>
      <c r="C449" s="41" t="s">
        <v>678</v>
      </c>
      <c r="D449" s="42">
        <v>1.4</v>
      </c>
      <c r="E449" s="42">
        <v>1.3</v>
      </c>
      <c r="F449" s="42">
        <f t="shared" si="87"/>
        <v>9.9999999999999867E-2</v>
      </c>
      <c r="G449" s="75" t="s">
        <v>1</v>
      </c>
      <c r="H449" s="44"/>
    </row>
    <row r="450" spans="1:8" ht="30">
      <c r="A450" s="39">
        <f t="shared" si="88"/>
        <v>370</v>
      </c>
      <c r="B450" s="39" t="s">
        <v>679</v>
      </c>
      <c r="C450" s="41" t="s">
        <v>680</v>
      </c>
      <c r="D450" s="42">
        <v>1</v>
      </c>
      <c r="E450" s="42">
        <v>0.9</v>
      </c>
      <c r="F450" s="42">
        <f t="shared" si="87"/>
        <v>9.9999999999999978E-2</v>
      </c>
      <c r="G450" s="75" t="s">
        <v>1</v>
      </c>
      <c r="H450" s="44"/>
    </row>
    <row r="451" spans="1:8" ht="30">
      <c r="A451" s="39">
        <f t="shared" si="88"/>
        <v>371</v>
      </c>
      <c r="B451" s="39" t="s">
        <v>681</v>
      </c>
      <c r="C451" s="41" t="s">
        <v>682</v>
      </c>
      <c r="D451" s="42">
        <v>1</v>
      </c>
      <c r="E451" s="42">
        <v>0.9</v>
      </c>
      <c r="F451" s="42">
        <f t="shared" si="87"/>
        <v>9.9999999999999978E-2</v>
      </c>
      <c r="G451" s="75" t="s">
        <v>1</v>
      </c>
      <c r="H451" s="44"/>
    </row>
    <row r="452" spans="1:8">
      <c r="A452" s="39">
        <f t="shared" si="88"/>
        <v>372</v>
      </c>
      <c r="B452" s="39" t="s">
        <v>683</v>
      </c>
      <c r="C452" s="41" t="s">
        <v>684</v>
      </c>
      <c r="D452" s="42">
        <v>0.8</v>
      </c>
      <c r="E452" s="42">
        <v>0.6</v>
      </c>
      <c r="F452" s="42">
        <f t="shared" si="87"/>
        <v>0.20000000000000007</v>
      </c>
      <c r="G452" s="75" t="s">
        <v>1</v>
      </c>
      <c r="H452" s="44"/>
    </row>
    <row r="453" spans="1:8" ht="30">
      <c r="A453" s="39">
        <f t="shared" si="88"/>
        <v>373</v>
      </c>
      <c r="B453" s="39" t="s">
        <v>685</v>
      </c>
      <c r="C453" s="41" t="s">
        <v>686</v>
      </c>
      <c r="D453" s="42">
        <v>2.4</v>
      </c>
      <c r="E453" s="42">
        <v>2.2000000000000002</v>
      </c>
      <c r="F453" s="42">
        <f t="shared" si="87"/>
        <v>0.19999999999999973</v>
      </c>
      <c r="G453" s="43" t="s">
        <v>672</v>
      </c>
      <c r="H453" s="44"/>
    </row>
    <row r="454" spans="1:8" ht="30">
      <c r="A454" s="39">
        <f t="shared" si="88"/>
        <v>374</v>
      </c>
      <c r="B454" s="39" t="s">
        <v>687</v>
      </c>
      <c r="C454" s="41" t="s">
        <v>688</v>
      </c>
      <c r="D454" s="42">
        <v>2.4</v>
      </c>
      <c r="E454" s="42">
        <v>2.2000000000000002</v>
      </c>
      <c r="F454" s="42">
        <f t="shared" si="87"/>
        <v>0.19999999999999973</v>
      </c>
      <c r="G454" s="75" t="s">
        <v>1</v>
      </c>
      <c r="H454" s="44"/>
    </row>
    <row r="455" spans="1:8">
      <c r="A455" s="39">
        <f t="shared" si="88"/>
        <v>375</v>
      </c>
      <c r="B455" s="39" t="s">
        <v>689</v>
      </c>
      <c r="C455" s="41" t="s">
        <v>690</v>
      </c>
      <c r="D455" s="42">
        <v>1.2</v>
      </c>
      <c r="E455" s="42">
        <v>1</v>
      </c>
      <c r="F455" s="42">
        <f t="shared" si="87"/>
        <v>0.19999999999999996</v>
      </c>
      <c r="G455" s="43" t="s">
        <v>691</v>
      </c>
      <c r="H455" s="44"/>
    </row>
    <row r="456" spans="1:8">
      <c r="A456" s="39">
        <f t="shared" si="88"/>
        <v>376</v>
      </c>
      <c r="B456" s="39" t="s">
        <v>692</v>
      </c>
      <c r="C456" s="41" t="s">
        <v>693</v>
      </c>
      <c r="D456" s="42">
        <v>1.4</v>
      </c>
      <c r="E456" s="42">
        <v>1.3</v>
      </c>
      <c r="F456" s="42">
        <f t="shared" si="87"/>
        <v>9.9999999999999867E-2</v>
      </c>
      <c r="G456" s="43" t="s">
        <v>630</v>
      </c>
      <c r="H456" s="44"/>
    </row>
    <row r="457" spans="1:8">
      <c r="A457" s="39">
        <f t="shared" si="88"/>
        <v>377</v>
      </c>
      <c r="B457" s="39" t="s">
        <v>694</v>
      </c>
      <c r="C457" s="41" t="s">
        <v>695</v>
      </c>
      <c r="D457" s="42">
        <v>2.4</v>
      </c>
      <c r="E457" s="42">
        <v>2.2000000000000002</v>
      </c>
      <c r="F457" s="42">
        <f t="shared" si="87"/>
        <v>0.19999999999999973</v>
      </c>
      <c r="G457" s="75" t="s">
        <v>1</v>
      </c>
      <c r="H457" s="44"/>
    </row>
    <row r="458" spans="1:8" ht="30">
      <c r="A458" s="39">
        <f t="shared" si="88"/>
        <v>378</v>
      </c>
      <c r="B458" s="39" t="s">
        <v>696</v>
      </c>
      <c r="C458" s="41" t="s">
        <v>697</v>
      </c>
      <c r="D458" s="42">
        <v>2</v>
      </c>
      <c r="E458" s="42">
        <v>1.5</v>
      </c>
      <c r="F458" s="42">
        <f t="shared" si="87"/>
        <v>0.5</v>
      </c>
      <c r="G458" s="43" t="s">
        <v>698</v>
      </c>
      <c r="H458" s="44"/>
    </row>
    <row r="459" spans="1:8" ht="30">
      <c r="A459" s="39">
        <f t="shared" si="88"/>
        <v>379</v>
      </c>
      <c r="B459" s="39" t="s">
        <v>699</v>
      </c>
      <c r="C459" s="41" t="s">
        <v>700</v>
      </c>
      <c r="D459" s="42">
        <v>2</v>
      </c>
      <c r="E459" s="42">
        <v>1.5</v>
      </c>
      <c r="F459" s="42">
        <f t="shared" si="87"/>
        <v>0.5</v>
      </c>
      <c r="G459" s="43" t="s">
        <v>701</v>
      </c>
      <c r="H459" s="44"/>
    </row>
    <row r="460" spans="1:8">
      <c r="A460" s="39">
        <f t="shared" si="88"/>
        <v>380</v>
      </c>
      <c r="B460" s="39" t="s">
        <v>702</v>
      </c>
      <c r="C460" s="41" t="s">
        <v>703</v>
      </c>
      <c r="D460" s="42">
        <v>2.4</v>
      </c>
      <c r="E460" s="42">
        <v>2.2000000000000002</v>
      </c>
      <c r="F460" s="42">
        <f t="shared" si="87"/>
        <v>0.19999999999999973</v>
      </c>
      <c r="G460" s="75" t="s">
        <v>1</v>
      </c>
      <c r="H460" s="44"/>
    </row>
    <row r="461" spans="1:8">
      <c r="A461" s="39">
        <f t="shared" si="88"/>
        <v>381</v>
      </c>
      <c r="B461" s="39" t="s">
        <v>704</v>
      </c>
      <c r="C461" s="41" t="s">
        <v>705</v>
      </c>
      <c r="D461" s="42">
        <v>2</v>
      </c>
      <c r="E461" s="42">
        <v>1.5</v>
      </c>
      <c r="F461" s="42">
        <f t="shared" si="87"/>
        <v>0.5</v>
      </c>
      <c r="G461" s="43" t="s">
        <v>672</v>
      </c>
      <c r="H461" s="44"/>
    </row>
    <row r="462" spans="1:8" ht="30">
      <c r="A462" s="39">
        <f t="shared" si="88"/>
        <v>382</v>
      </c>
      <c r="B462" s="39" t="s">
        <v>704</v>
      </c>
      <c r="C462" s="41" t="s">
        <v>706</v>
      </c>
      <c r="D462" s="42">
        <v>2</v>
      </c>
      <c r="E462" s="42">
        <v>1.8</v>
      </c>
      <c r="F462" s="42">
        <f t="shared" si="87"/>
        <v>0.19999999999999996</v>
      </c>
      <c r="G462" s="43" t="s">
        <v>16</v>
      </c>
      <c r="H462" s="44"/>
    </row>
    <row r="463" spans="1:8" ht="30">
      <c r="A463" s="39">
        <f t="shared" si="88"/>
        <v>383</v>
      </c>
      <c r="B463" s="39" t="s">
        <v>707</v>
      </c>
      <c r="C463" s="41" t="s">
        <v>708</v>
      </c>
      <c r="D463" s="42">
        <v>2</v>
      </c>
      <c r="E463" s="42">
        <v>1.5</v>
      </c>
      <c r="F463" s="42">
        <f t="shared" si="87"/>
        <v>0.5</v>
      </c>
      <c r="G463" s="43" t="s">
        <v>630</v>
      </c>
      <c r="H463" s="44"/>
    </row>
    <row r="464" spans="1:8" ht="30">
      <c r="A464" s="39">
        <f t="shared" si="88"/>
        <v>384</v>
      </c>
      <c r="B464" s="39" t="s">
        <v>709</v>
      </c>
      <c r="C464" s="41" t="s">
        <v>710</v>
      </c>
      <c r="D464" s="42">
        <v>2</v>
      </c>
      <c r="E464" s="42">
        <v>1.5</v>
      </c>
      <c r="F464" s="42">
        <f t="shared" si="87"/>
        <v>0.5</v>
      </c>
      <c r="G464" s="43" t="s">
        <v>672</v>
      </c>
      <c r="H464" s="44"/>
    </row>
    <row r="465" spans="1:8" ht="30">
      <c r="A465" s="39">
        <f t="shared" si="88"/>
        <v>385</v>
      </c>
      <c r="B465" s="39" t="s">
        <v>711</v>
      </c>
      <c r="C465" s="41" t="s">
        <v>712</v>
      </c>
      <c r="D465" s="42">
        <v>4</v>
      </c>
      <c r="E465" s="42">
        <v>3.6</v>
      </c>
      <c r="F465" s="42">
        <f t="shared" si="87"/>
        <v>0.39999999999999991</v>
      </c>
      <c r="G465" s="43" t="s">
        <v>106</v>
      </c>
      <c r="H465" s="44"/>
    </row>
    <row r="466" spans="1:8" ht="30">
      <c r="A466" s="39">
        <f t="shared" si="88"/>
        <v>386</v>
      </c>
      <c r="B466" s="39" t="s">
        <v>713</v>
      </c>
      <c r="C466" s="41" t="s">
        <v>714</v>
      </c>
      <c r="D466" s="42">
        <v>3.4</v>
      </c>
      <c r="E466" s="42">
        <v>3.1</v>
      </c>
      <c r="F466" s="42">
        <f t="shared" si="87"/>
        <v>0.29999999999999982</v>
      </c>
      <c r="G466" s="43" t="s">
        <v>136</v>
      </c>
      <c r="H466" s="44"/>
    </row>
    <row r="467" spans="1:8">
      <c r="A467" s="39">
        <f t="shared" si="88"/>
        <v>387</v>
      </c>
      <c r="B467" s="39" t="s">
        <v>715</v>
      </c>
      <c r="C467" s="41" t="s">
        <v>716</v>
      </c>
      <c r="D467" s="42">
        <v>7</v>
      </c>
      <c r="E467" s="42">
        <v>6.75</v>
      </c>
      <c r="F467" s="42">
        <f t="shared" si="87"/>
        <v>0.25</v>
      </c>
      <c r="G467" s="43" t="s">
        <v>106</v>
      </c>
      <c r="H467" s="44"/>
    </row>
    <row r="468" spans="1:8" ht="30">
      <c r="A468" s="39">
        <f t="shared" si="88"/>
        <v>388</v>
      </c>
      <c r="B468" s="39" t="s">
        <v>717</v>
      </c>
      <c r="C468" s="41" t="s">
        <v>718</v>
      </c>
      <c r="D468" s="42">
        <v>3</v>
      </c>
      <c r="E468" s="42">
        <v>2.7</v>
      </c>
      <c r="F468" s="42">
        <f t="shared" si="87"/>
        <v>0.29999999999999982</v>
      </c>
      <c r="G468" s="43" t="s">
        <v>136</v>
      </c>
      <c r="H468" s="44"/>
    </row>
    <row r="469" spans="1:8" ht="30">
      <c r="A469" s="39">
        <f t="shared" si="88"/>
        <v>389</v>
      </c>
      <c r="B469" s="39" t="s">
        <v>719</v>
      </c>
      <c r="C469" s="41" t="s">
        <v>720</v>
      </c>
      <c r="D469" s="42">
        <v>3</v>
      </c>
      <c r="E469" s="42">
        <v>2.7</v>
      </c>
      <c r="F469" s="42">
        <f t="shared" si="87"/>
        <v>0.29999999999999982</v>
      </c>
      <c r="G469" s="75" t="s">
        <v>1</v>
      </c>
      <c r="H469" s="44"/>
    </row>
    <row r="470" spans="1:8">
      <c r="A470" s="39">
        <f t="shared" si="88"/>
        <v>390</v>
      </c>
      <c r="B470" s="39" t="s">
        <v>721</v>
      </c>
      <c r="C470" s="41" t="s">
        <v>722</v>
      </c>
      <c r="D470" s="42">
        <v>3</v>
      </c>
      <c r="E470" s="42">
        <v>2.7</v>
      </c>
      <c r="F470" s="42">
        <f t="shared" si="87"/>
        <v>0.29999999999999982</v>
      </c>
      <c r="G470" s="75" t="s">
        <v>1</v>
      </c>
      <c r="H470" s="44"/>
    </row>
    <row r="471" spans="1:8" ht="30">
      <c r="A471" s="39">
        <f t="shared" si="88"/>
        <v>391</v>
      </c>
      <c r="B471" s="39" t="s">
        <v>723</v>
      </c>
      <c r="C471" s="41" t="s">
        <v>724</v>
      </c>
      <c r="D471" s="42">
        <v>3</v>
      </c>
      <c r="E471" s="42">
        <v>2.7</v>
      </c>
      <c r="F471" s="42">
        <f t="shared" si="87"/>
        <v>0.29999999999999982</v>
      </c>
      <c r="G471" s="43" t="s">
        <v>173</v>
      </c>
      <c r="H471" s="44"/>
    </row>
    <row r="472" spans="1:8">
      <c r="A472" s="39">
        <f t="shared" si="88"/>
        <v>392</v>
      </c>
      <c r="B472" s="39" t="s">
        <v>725</v>
      </c>
      <c r="C472" s="41" t="s">
        <v>726</v>
      </c>
      <c r="D472" s="42">
        <v>3</v>
      </c>
      <c r="E472" s="42">
        <v>2.7</v>
      </c>
      <c r="F472" s="42">
        <f t="shared" si="87"/>
        <v>0.29999999999999982</v>
      </c>
      <c r="G472" s="43" t="s">
        <v>106</v>
      </c>
      <c r="H472" s="44"/>
    </row>
    <row r="473" spans="1:8" ht="30">
      <c r="A473" s="39">
        <f t="shared" si="88"/>
        <v>393</v>
      </c>
      <c r="B473" s="39" t="s">
        <v>727</v>
      </c>
      <c r="C473" s="41" t="s">
        <v>728</v>
      </c>
      <c r="D473" s="42">
        <v>3</v>
      </c>
      <c r="E473" s="42">
        <v>2.7</v>
      </c>
      <c r="F473" s="42">
        <f t="shared" si="87"/>
        <v>0.29999999999999982</v>
      </c>
      <c r="G473" s="43" t="s">
        <v>106</v>
      </c>
      <c r="H473" s="44"/>
    </row>
    <row r="474" spans="1:8" ht="30">
      <c r="A474" s="39">
        <f t="shared" si="88"/>
        <v>394</v>
      </c>
      <c r="B474" s="39" t="s">
        <v>729</v>
      </c>
      <c r="C474" s="41" t="s">
        <v>730</v>
      </c>
      <c r="D474" s="42">
        <v>3</v>
      </c>
      <c r="E474" s="42">
        <v>2.7</v>
      </c>
      <c r="F474" s="42">
        <f t="shared" si="87"/>
        <v>0.29999999999999982</v>
      </c>
      <c r="G474" s="43" t="s">
        <v>106</v>
      </c>
      <c r="H474" s="44"/>
    </row>
    <row r="475" spans="1:8" ht="30">
      <c r="A475" s="39">
        <f t="shared" si="88"/>
        <v>395</v>
      </c>
      <c r="B475" s="39" t="s">
        <v>731</v>
      </c>
      <c r="C475" s="41" t="s">
        <v>732</v>
      </c>
      <c r="D475" s="42">
        <v>1.4</v>
      </c>
      <c r="E475" s="42">
        <v>1.3</v>
      </c>
      <c r="F475" s="42">
        <f t="shared" si="87"/>
        <v>9.9999999999999867E-2</v>
      </c>
      <c r="G475" s="75" t="s">
        <v>1</v>
      </c>
      <c r="H475" s="44"/>
    </row>
    <row r="476" spans="1:8" ht="30">
      <c r="A476" s="39">
        <f t="shared" si="88"/>
        <v>396</v>
      </c>
      <c r="B476" s="39" t="s">
        <v>733</v>
      </c>
      <c r="C476" s="41" t="s">
        <v>734</v>
      </c>
      <c r="D476" s="42">
        <v>1.2</v>
      </c>
      <c r="E476" s="42">
        <v>1.1000000000000001</v>
      </c>
      <c r="F476" s="42">
        <f t="shared" si="87"/>
        <v>9.9999999999999867E-2</v>
      </c>
      <c r="G476" s="75" t="s">
        <v>1</v>
      </c>
      <c r="H476" s="44"/>
    </row>
    <row r="477" spans="1:8" ht="30">
      <c r="A477" s="39">
        <f t="shared" si="88"/>
        <v>397</v>
      </c>
      <c r="B477" s="76" t="s">
        <v>735</v>
      </c>
      <c r="C477" s="41" t="s">
        <v>736</v>
      </c>
      <c r="D477" s="42">
        <v>3</v>
      </c>
      <c r="E477" s="42">
        <v>2.7</v>
      </c>
      <c r="F477" s="42">
        <f t="shared" si="87"/>
        <v>0.29999999999999982</v>
      </c>
      <c r="G477" s="43" t="s">
        <v>166</v>
      </c>
      <c r="H477" s="44"/>
    </row>
    <row r="478" spans="1:8" ht="30">
      <c r="A478" s="39">
        <f t="shared" si="88"/>
        <v>398</v>
      </c>
      <c r="B478" s="76" t="s">
        <v>737</v>
      </c>
      <c r="C478" s="41" t="s">
        <v>738</v>
      </c>
      <c r="D478" s="42">
        <v>3</v>
      </c>
      <c r="E478" s="42">
        <v>2.7</v>
      </c>
      <c r="F478" s="42">
        <f t="shared" si="87"/>
        <v>0.29999999999999982</v>
      </c>
      <c r="G478" s="43" t="s">
        <v>739</v>
      </c>
      <c r="H478" s="44"/>
    </row>
    <row r="479" spans="1:8" ht="30">
      <c r="A479" s="39">
        <f t="shared" si="88"/>
        <v>399</v>
      </c>
      <c r="B479" s="76" t="s">
        <v>740</v>
      </c>
      <c r="C479" s="41" t="s">
        <v>741</v>
      </c>
      <c r="D479" s="42">
        <v>3</v>
      </c>
      <c r="E479" s="42">
        <v>2.7</v>
      </c>
      <c r="F479" s="42">
        <f t="shared" si="87"/>
        <v>0.29999999999999982</v>
      </c>
      <c r="G479" s="75" t="s">
        <v>1</v>
      </c>
      <c r="H479" s="44"/>
    </row>
    <row r="480" spans="1:8" ht="30">
      <c r="A480" s="39">
        <f t="shared" si="88"/>
        <v>400</v>
      </c>
      <c r="B480" s="76" t="s">
        <v>742</v>
      </c>
      <c r="C480" s="41" t="s">
        <v>743</v>
      </c>
      <c r="D480" s="42">
        <v>3</v>
      </c>
      <c r="E480" s="42">
        <v>2.7</v>
      </c>
      <c r="F480" s="42">
        <f t="shared" si="87"/>
        <v>0.29999999999999982</v>
      </c>
      <c r="G480" s="43" t="s">
        <v>163</v>
      </c>
      <c r="H480" s="44"/>
    </row>
    <row r="481" spans="1:8" ht="30">
      <c r="A481" s="39">
        <f t="shared" si="88"/>
        <v>401</v>
      </c>
      <c r="B481" s="76" t="s">
        <v>744</v>
      </c>
      <c r="C481" s="41" t="s">
        <v>745</v>
      </c>
      <c r="D481" s="42">
        <v>3</v>
      </c>
      <c r="E481" s="42">
        <v>2.7</v>
      </c>
      <c r="F481" s="42">
        <f t="shared" si="87"/>
        <v>0.29999999999999982</v>
      </c>
      <c r="G481" s="43" t="s">
        <v>746</v>
      </c>
      <c r="H481" s="44"/>
    </row>
    <row r="482" spans="1:8" ht="30">
      <c r="A482" s="39">
        <f t="shared" si="88"/>
        <v>402</v>
      </c>
      <c r="B482" s="76" t="s">
        <v>747</v>
      </c>
      <c r="C482" s="41" t="s">
        <v>748</v>
      </c>
      <c r="D482" s="42">
        <v>3</v>
      </c>
      <c r="E482" s="42">
        <v>2.7</v>
      </c>
      <c r="F482" s="42">
        <f t="shared" si="87"/>
        <v>0.29999999999999982</v>
      </c>
      <c r="G482" s="43" t="s">
        <v>299</v>
      </c>
      <c r="H482" s="44"/>
    </row>
    <row r="483" spans="1:8" ht="30">
      <c r="A483" s="39">
        <f t="shared" si="88"/>
        <v>403</v>
      </c>
      <c r="B483" s="76" t="s">
        <v>749</v>
      </c>
      <c r="C483" s="41" t="s">
        <v>750</v>
      </c>
      <c r="D483" s="42">
        <v>4</v>
      </c>
      <c r="E483" s="42">
        <v>3.6</v>
      </c>
      <c r="F483" s="42">
        <f t="shared" si="87"/>
        <v>0.39999999999999991</v>
      </c>
      <c r="G483" s="43" t="s">
        <v>630</v>
      </c>
      <c r="H483" s="44"/>
    </row>
    <row r="484" spans="1:8" ht="30">
      <c r="A484" s="39">
        <f t="shared" ref="A484:A512" si="89">A483+1</f>
        <v>404</v>
      </c>
      <c r="B484" s="76" t="s">
        <v>751</v>
      </c>
      <c r="C484" s="41" t="s">
        <v>752</v>
      </c>
      <c r="D484" s="42">
        <v>3</v>
      </c>
      <c r="E484" s="42">
        <v>2.7</v>
      </c>
      <c r="F484" s="42">
        <f t="shared" si="87"/>
        <v>0.29999999999999982</v>
      </c>
      <c r="G484" s="75" t="s">
        <v>1</v>
      </c>
      <c r="H484" s="44"/>
    </row>
    <row r="485" spans="1:8" ht="30">
      <c r="A485" s="39">
        <f t="shared" si="89"/>
        <v>405</v>
      </c>
      <c r="B485" s="39" t="s">
        <v>753</v>
      </c>
      <c r="C485" s="41" t="s">
        <v>754</v>
      </c>
      <c r="D485" s="42">
        <v>2</v>
      </c>
      <c r="E485" s="42">
        <v>1.8</v>
      </c>
      <c r="F485" s="42">
        <f t="shared" si="87"/>
        <v>0.19999999999999996</v>
      </c>
      <c r="G485" s="75" t="s">
        <v>1</v>
      </c>
      <c r="H485" s="44"/>
    </row>
    <row r="486" spans="1:8" ht="30">
      <c r="A486" s="39">
        <f t="shared" si="89"/>
        <v>406</v>
      </c>
      <c r="B486" s="39" t="s">
        <v>755</v>
      </c>
      <c r="C486" s="41" t="s">
        <v>756</v>
      </c>
      <c r="D486" s="42">
        <v>2.4</v>
      </c>
      <c r="E486" s="42">
        <v>2.2000000000000002</v>
      </c>
      <c r="F486" s="42">
        <f t="shared" si="87"/>
        <v>0.19999999999999973</v>
      </c>
      <c r="G486" s="43" t="s">
        <v>672</v>
      </c>
      <c r="H486" s="44"/>
    </row>
    <row r="487" spans="1:8" ht="30">
      <c r="A487" s="39">
        <f t="shared" si="89"/>
        <v>407</v>
      </c>
      <c r="B487" s="39" t="s">
        <v>757</v>
      </c>
      <c r="C487" s="41" t="s">
        <v>758</v>
      </c>
      <c r="D487" s="42">
        <v>6</v>
      </c>
      <c r="E487" s="42">
        <v>5.4</v>
      </c>
      <c r="F487" s="42">
        <f t="shared" si="87"/>
        <v>0.59999999999999964</v>
      </c>
      <c r="G487" s="43" t="s">
        <v>19</v>
      </c>
      <c r="H487" s="44"/>
    </row>
    <row r="488" spans="1:8">
      <c r="A488" s="39">
        <f t="shared" si="89"/>
        <v>408</v>
      </c>
      <c r="B488" s="39" t="s">
        <v>759</v>
      </c>
      <c r="C488" s="41" t="s">
        <v>760</v>
      </c>
      <c r="D488" s="42">
        <v>1.4</v>
      </c>
      <c r="E488" s="42">
        <v>1.3</v>
      </c>
      <c r="F488" s="42">
        <f t="shared" si="87"/>
        <v>9.9999999999999867E-2</v>
      </c>
      <c r="G488" s="75" t="s">
        <v>1</v>
      </c>
      <c r="H488" s="44"/>
    </row>
    <row r="489" spans="1:8" ht="30">
      <c r="A489" s="39">
        <f t="shared" si="89"/>
        <v>409</v>
      </c>
      <c r="B489" s="39" t="s">
        <v>761</v>
      </c>
      <c r="C489" s="41" t="s">
        <v>762</v>
      </c>
      <c r="D489" s="42">
        <v>1.9</v>
      </c>
      <c r="E489" s="42">
        <v>1.8</v>
      </c>
      <c r="F489" s="42">
        <f t="shared" si="87"/>
        <v>9.9999999999999867E-2</v>
      </c>
      <c r="G489" s="75" t="s">
        <v>1</v>
      </c>
      <c r="H489" s="44"/>
    </row>
    <row r="490" spans="1:8" ht="30">
      <c r="A490" s="39">
        <f t="shared" si="89"/>
        <v>410</v>
      </c>
      <c r="B490" s="39" t="s">
        <v>763</v>
      </c>
      <c r="C490" s="41" t="s">
        <v>764</v>
      </c>
      <c r="D490" s="42">
        <v>4</v>
      </c>
      <c r="E490" s="42">
        <v>3.6</v>
      </c>
      <c r="F490" s="42">
        <f t="shared" si="87"/>
        <v>0.39999999999999991</v>
      </c>
      <c r="G490" s="43" t="s">
        <v>630</v>
      </c>
      <c r="H490" s="44"/>
    </row>
    <row r="491" spans="1:8" ht="30">
      <c r="A491" s="39">
        <f t="shared" si="89"/>
        <v>411</v>
      </c>
      <c r="B491" s="39" t="s">
        <v>765</v>
      </c>
      <c r="C491" s="41" t="s">
        <v>766</v>
      </c>
      <c r="D491" s="42">
        <v>3</v>
      </c>
      <c r="E491" s="42">
        <v>2.7</v>
      </c>
      <c r="F491" s="42">
        <f t="shared" si="87"/>
        <v>0.29999999999999982</v>
      </c>
      <c r="G491" s="43" t="s">
        <v>630</v>
      </c>
      <c r="H491" s="44"/>
    </row>
    <row r="492" spans="1:8" ht="30">
      <c r="A492" s="39">
        <f t="shared" si="89"/>
        <v>412</v>
      </c>
      <c r="B492" s="39" t="s">
        <v>767</v>
      </c>
      <c r="C492" s="41" t="s">
        <v>768</v>
      </c>
      <c r="D492" s="42">
        <v>3</v>
      </c>
      <c r="E492" s="42">
        <v>2.7</v>
      </c>
      <c r="F492" s="42">
        <f t="shared" si="87"/>
        <v>0.29999999999999982</v>
      </c>
      <c r="G492" s="75" t="s">
        <v>1</v>
      </c>
      <c r="H492" s="44"/>
    </row>
    <row r="493" spans="1:8" ht="30">
      <c r="A493" s="39">
        <f t="shared" si="89"/>
        <v>413</v>
      </c>
      <c r="B493" s="39" t="s">
        <v>769</v>
      </c>
      <c r="C493" s="41" t="s">
        <v>770</v>
      </c>
      <c r="D493" s="42">
        <v>2</v>
      </c>
      <c r="E493" s="42">
        <v>1.8</v>
      </c>
      <c r="F493" s="42">
        <f t="shared" si="87"/>
        <v>0.19999999999999996</v>
      </c>
      <c r="G493" s="75" t="s">
        <v>1</v>
      </c>
      <c r="H493" s="44"/>
    </row>
    <row r="494" spans="1:8" ht="30">
      <c r="A494" s="39">
        <f t="shared" si="89"/>
        <v>414</v>
      </c>
      <c r="B494" s="39" t="s">
        <v>771</v>
      </c>
      <c r="C494" s="41" t="s">
        <v>772</v>
      </c>
      <c r="D494" s="42">
        <v>1.6</v>
      </c>
      <c r="E494" s="42">
        <v>1.5</v>
      </c>
      <c r="F494" s="42">
        <f t="shared" si="87"/>
        <v>0.10000000000000009</v>
      </c>
      <c r="G494" s="75" t="s">
        <v>1</v>
      </c>
      <c r="H494" s="44"/>
    </row>
    <row r="495" spans="1:8" ht="30">
      <c r="A495" s="39">
        <f t="shared" si="89"/>
        <v>415</v>
      </c>
      <c r="B495" s="39" t="s">
        <v>773</v>
      </c>
      <c r="C495" s="41" t="s">
        <v>774</v>
      </c>
      <c r="D495" s="42">
        <v>1.6</v>
      </c>
      <c r="E495" s="42">
        <v>1.5</v>
      </c>
      <c r="F495" s="42">
        <f t="shared" si="87"/>
        <v>0.10000000000000009</v>
      </c>
      <c r="G495" s="75" t="s">
        <v>1</v>
      </c>
      <c r="H495" s="44"/>
    </row>
    <row r="496" spans="1:8" ht="30">
      <c r="A496" s="39">
        <f t="shared" si="89"/>
        <v>416</v>
      </c>
      <c r="B496" s="39" t="s">
        <v>775</v>
      </c>
      <c r="C496" s="41" t="s">
        <v>776</v>
      </c>
      <c r="D496" s="42">
        <v>2</v>
      </c>
      <c r="E496" s="42">
        <v>1.8</v>
      </c>
      <c r="F496" s="42">
        <f t="shared" si="87"/>
        <v>0.19999999999999996</v>
      </c>
      <c r="G496" s="75" t="s">
        <v>1</v>
      </c>
      <c r="H496" s="44"/>
    </row>
    <row r="497" spans="1:8">
      <c r="A497" s="39">
        <f t="shared" si="89"/>
        <v>417</v>
      </c>
      <c r="B497" s="39" t="s">
        <v>777</v>
      </c>
      <c r="C497" s="41" t="s">
        <v>778</v>
      </c>
      <c r="D497" s="42">
        <v>2</v>
      </c>
      <c r="E497" s="42">
        <v>1.8</v>
      </c>
      <c r="F497" s="42">
        <f t="shared" si="87"/>
        <v>0.19999999999999996</v>
      </c>
      <c r="G497" s="75" t="s">
        <v>1</v>
      </c>
      <c r="H497" s="44"/>
    </row>
    <row r="498" spans="1:8" ht="30">
      <c r="A498" s="39">
        <f t="shared" si="89"/>
        <v>418</v>
      </c>
      <c r="B498" s="39" t="s">
        <v>779</v>
      </c>
      <c r="C498" s="41" t="s">
        <v>780</v>
      </c>
      <c r="D498" s="42">
        <v>3</v>
      </c>
      <c r="E498" s="42">
        <v>2.7</v>
      </c>
      <c r="F498" s="42">
        <f t="shared" si="87"/>
        <v>0.29999999999999982</v>
      </c>
      <c r="G498" s="43" t="s">
        <v>16</v>
      </c>
      <c r="H498" s="44"/>
    </row>
    <row r="499" spans="1:8">
      <c r="A499" s="39">
        <f t="shared" si="89"/>
        <v>419</v>
      </c>
      <c r="B499" s="39" t="s">
        <v>781</v>
      </c>
      <c r="C499" s="41" t="s">
        <v>782</v>
      </c>
      <c r="D499" s="42">
        <v>4</v>
      </c>
      <c r="E499" s="42">
        <v>3.6</v>
      </c>
      <c r="F499" s="42">
        <f t="shared" si="87"/>
        <v>0.39999999999999991</v>
      </c>
      <c r="G499" s="75" t="s">
        <v>1</v>
      </c>
      <c r="H499" s="44"/>
    </row>
    <row r="500" spans="1:8">
      <c r="A500" s="39">
        <f t="shared" si="89"/>
        <v>420</v>
      </c>
      <c r="B500" s="39" t="s">
        <v>783</v>
      </c>
      <c r="C500" s="41" t="s">
        <v>784</v>
      </c>
      <c r="D500" s="42">
        <v>4</v>
      </c>
      <c r="E500" s="42">
        <v>3.6</v>
      </c>
      <c r="F500" s="42">
        <f t="shared" si="87"/>
        <v>0.39999999999999991</v>
      </c>
      <c r="G500" s="43" t="s">
        <v>106</v>
      </c>
      <c r="H500" s="44"/>
    </row>
    <row r="501" spans="1:8">
      <c r="A501" s="39">
        <f t="shared" si="89"/>
        <v>421</v>
      </c>
      <c r="B501" s="39" t="s">
        <v>785</v>
      </c>
      <c r="C501" s="41" t="s">
        <v>786</v>
      </c>
      <c r="D501" s="42">
        <v>3</v>
      </c>
      <c r="E501" s="42">
        <v>2.7</v>
      </c>
      <c r="F501" s="42">
        <f t="shared" si="87"/>
        <v>0.29999999999999982</v>
      </c>
      <c r="G501" s="43" t="s">
        <v>173</v>
      </c>
      <c r="H501" s="44"/>
    </row>
    <row r="502" spans="1:8">
      <c r="A502" s="39">
        <f t="shared" si="89"/>
        <v>422</v>
      </c>
      <c r="B502" s="39" t="s">
        <v>787</v>
      </c>
      <c r="C502" s="41" t="s">
        <v>788</v>
      </c>
      <c r="D502" s="42">
        <v>3.4</v>
      </c>
      <c r="E502" s="42">
        <v>3.1</v>
      </c>
      <c r="F502" s="42">
        <f t="shared" si="87"/>
        <v>0.29999999999999982</v>
      </c>
      <c r="G502" s="43" t="s">
        <v>173</v>
      </c>
      <c r="H502" s="44"/>
    </row>
    <row r="503" spans="1:8">
      <c r="A503" s="39">
        <f t="shared" si="89"/>
        <v>423</v>
      </c>
      <c r="B503" s="39" t="s">
        <v>789</v>
      </c>
      <c r="C503" s="41" t="s">
        <v>790</v>
      </c>
      <c r="D503" s="42">
        <v>3</v>
      </c>
      <c r="E503" s="42">
        <v>2.7</v>
      </c>
      <c r="F503" s="42">
        <f t="shared" si="87"/>
        <v>0.29999999999999982</v>
      </c>
      <c r="G503" s="43" t="s">
        <v>19</v>
      </c>
      <c r="H503" s="44"/>
    </row>
    <row r="504" spans="1:8">
      <c r="A504" s="39">
        <f t="shared" si="89"/>
        <v>424</v>
      </c>
      <c r="B504" s="39" t="s">
        <v>791</v>
      </c>
      <c r="C504" s="41" t="s">
        <v>792</v>
      </c>
      <c r="D504" s="42">
        <v>10</v>
      </c>
      <c r="E504" s="42">
        <v>9</v>
      </c>
      <c r="F504" s="42">
        <f t="shared" si="87"/>
        <v>1</v>
      </c>
      <c r="G504" s="43" t="s">
        <v>16</v>
      </c>
      <c r="H504" s="44"/>
    </row>
    <row r="505" spans="1:8">
      <c r="A505" s="39">
        <f t="shared" si="89"/>
        <v>425</v>
      </c>
      <c r="B505" s="39" t="s">
        <v>793</v>
      </c>
      <c r="C505" s="41" t="s">
        <v>794</v>
      </c>
      <c r="D505" s="42">
        <v>10</v>
      </c>
      <c r="E505" s="42">
        <v>9</v>
      </c>
      <c r="F505" s="42">
        <f t="shared" si="87"/>
        <v>1</v>
      </c>
      <c r="G505" s="43" t="s">
        <v>16</v>
      </c>
      <c r="H505" s="44"/>
    </row>
    <row r="506" spans="1:8" ht="30">
      <c r="A506" s="39">
        <f t="shared" si="89"/>
        <v>426</v>
      </c>
      <c r="B506" s="39" t="s">
        <v>795</v>
      </c>
      <c r="C506" s="41" t="s">
        <v>796</v>
      </c>
      <c r="D506" s="42">
        <v>4</v>
      </c>
      <c r="E506" s="42">
        <v>3.8</v>
      </c>
      <c r="F506" s="42">
        <f t="shared" si="87"/>
        <v>0.20000000000000018</v>
      </c>
      <c r="G506" s="43" t="s">
        <v>739</v>
      </c>
      <c r="H506" s="44"/>
    </row>
    <row r="507" spans="1:8" ht="30">
      <c r="A507" s="39">
        <f t="shared" si="89"/>
        <v>427</v>
      </c>
      <c r="B507" s="39" t="s">
        <v>797</v>
      </c>
      <c r="C507" s="41" t="s">
        <v>798</v>
      </c>
      <c r="D507" s="42">
        <v>5</v>
      </c>
      <c r="E507" s="42">
        <v>4.8</v>
      </c>
      <c r="F507" s="42">
        <f t="shared" si="87"/>
        <v>0.20000000000000018</v>
      </c>
      <c r="G507" s="43" t="s">
        <v>173</v>
      </c>
      <c r="H507" s="44"/>
    </row>
    <row r="508" spans="1:8" ht="30">
      <c r="A508" s="39">
        <f t="shared" si="89"/>
        <v>428</v>
      </c>
      <c r="B508" s="39" t="s">
        <v>799</v>
      </c>
      <c r="C508" s="41" t="s">
        <v>800</v>
      </c>
      <c r="D508" s="42">
        <v>6</v>
      </c>
      <c r="E508" s="42">
        <v>5.5</v>
      </c>
      <c r="F508" s="42">
        <f t="shared" si="87"/>
        <v>0.5</v>
      </c>
      <c r="G508" s="43" t="s">
        <v>173</v>
      </c>
      <c r="H508" s="44"/>
    </row>
    <row r="509" spans="1:8" ht="30">
      <c r="A509" s="39">
        <f t="shared" si="89"/>
        <v>429</v>
      </c>
      <c r="B509" s="39" t="s">
        <v>801</v>
      </c>
      <c r="C509" s="41" t="s">
        <v>802</v>
      </c>
      <c r="D509" s="42">
        <v>7</v>
      </c>
      <c r="E509" s="42">
        <v>6.5</v>
      </c>
      <c r="F509" s="42">
        <f t="shared" si="87"/>
        <v>0.5</v>
      </c>
      <c r="G509" s="43" t="s">
        <v>136</v>
      </c>
      <c r="H509" s="44"/>
    </row>
    <row r="510" spans="1:8" ht="30">
      <c r="A510" s="39">
        <f t="shared" si="89"/>
        <v>430</v>
      </c>
      <c r="B510" s="39" t="s">
        <v>803</v>
      </c>
      <c r="C510" s="41" t="s">
        <v>804</v>
      </c>
      <c r="D510" s="42">
        <v>10</v>
      </c>
      <c r="E510" s="42">
        <v>9</v>
      </c>
      <c r="F510" s="42">
        <f t="shared" si="87"/>
        <v>1</v>
      </c>
      <c r="G510" s="50" t="s">
        <v>31</v>
      </c>
      <c r="H510" s="44"/>
    </row>
    <row r="511" spans="1:8" ht="30">
      <c r="A511" s="39">
        <f t="shared" si="89"/>
        <v>431</v>
      </c>
      <c r="B511" s="39" t="s">
        <v>805</v>
      </c>
      <c r="C511" s="41" t="s">
        <v>806</v>
      </c>
      <c r="D511" s="42">
        <v>8</v>
      </c>
      <c r="E511" s="42">
        <v>7.2</v>
      </c>
      <c r="F511" s="42">
        <f t="shared" si="87"/>
        <v>0.79999999999999982</v>
      </c>
      <c r="G511" s="43" t="s">
        <v>16</v>
      </c>
      <c r="H511" s="44"/>
    </row>
    <row r="512" spans="1:8" ht="30">
      <c r="A512" s="39">
        <f t="shared" si="89"/>
        <v>432</v>
      </c>
      <c r="B512" s="39" t="s">
        <v>807</v>
      </c>
      <c r="C512" s="41" t="s">
        <v>808</v>
      </c>
      <c r="D512" s="42">
        <v>2</v>
      </c>
      <c r="E512" s="42">
        <v>1.8</v>
      </c>
      <c r="F512" s="42">
        <f t="shared" si="87"/>
        <v>0.19999999999999996</v>
      </c>
      <c r="G512" s="75" t="s">
        <v>1</v>
      </c>
      <c r="H512" s="44"/>
    </row>
    <row r="513" spans="1:8">
      <c r="A513" s="38" t="s">
        <v>809</v>
      </c>
      <c r="B513" s="34"/>
      <c r="C513" s="34"/>
      <c r="D513" s="34"/>
      <c r="E513" s="34"/>
      <c r="F513" s="34"/>
      <c r="G513" s="34"/>
      <c r="H513" s="35"/>
    </row>
    <row r="514" spans="1:8">
      <c r="A514" s="77">
        <f>A512+1</f>
        <v>433</v>
      </c>
      <c r="B514" s="39" t="s">
        <v>810</v>
      </c>
      <c r="C514" s="41" t="s">
        <v>811</v>
      </c>
      <c r="D514" s="42">
        <v>6.75</v>
      </c>
      <c r="E514" s="42">
        <v>6</v>
      </c>
      <c r="F514" s="42">
        <f t="shared" ref="F514:F518" si="90">D514-E514</f>
        <v>0.75</v>
      </c>
      <c r="G514" s="50" t="s">
        <v>31</v>
      </c>
      <c r="H514" s="44"/>
    </row>
    <row r="515" spans="1:8">
      <c r="A515" s="39">
        <f t="shared" ref="A515:A518" si="91">A514+1</f>
        <v>434</v>
      </c>
      <c r="B515" s="39" t="s">
        <v>812</v>
      </c>
      <c r="C515" s="41" t="s">
        <v>813</v>
      </c>
      <c r="D515" s="42">
        <v>12</v>
      </c>
      <c r="E515" s="42">
        <v>11.5</v>
      </c>
      <c r="F515" s="42">
        <f t="shared" si="90"/>
        <v>0.5</v>
      </c>
      <c r="G515" s="75" t="s">
        <v>1</v>
      </c>
      <c r="H515" s="44"/>
    </row>
    <row r="516" spans="1:8" ht="30">
      <c r="A516" s="77">
        <f t="shared" si="91"/>
        <v>435</v>
      </c>
      <c r="B516" s="39" t="s">
        <v>814</v>
      </c>
      <c r="C516" s="41" t="s">
        <v>815</v>
      </c>
      <c r="D516" s="42">
        <v>3</v>
      </c>
      <c r="E516" s="42">
        <v>2.9</v>
      </c>
      <c r="F516" s="42">
        <f t="shared" si="90"/>
        <v>0.10000000000000009</v>
      </c>
      <c r="G516" s="43" t="s">
        <v>630</v>
      </c>
      <c r="H516" s="44"/>
    </row>
    <row r="517" spans="1:8" ht="30">
      <c r="A517" s="77">
        <f t="shared" si="91"/>
        <v>436</v>
      </c>
      <c r="B517" s="77" t="s">
        <v>816</v>
      </c>
      <c r="C517" s="41" t="s">
        <v>817</v>
      </c>
      <c r="D517" s="78">
        <v>1.5</v>
      </c>
      <c r="E517" s="78">
        <v>1.4</v>
      </c>
      <c r="F517" s="78">
        <f t="shared" si="90"/>
        <v>0.10000000000000009</v>
      </c>
      <c r="G517" s="52" t="s">
        <v>1</v>
      </c>
      <c r="H517" s="79"/>
    </row>
    <row r="518" spans="1:8" ht="30">
      <c r="A518" s="39">
        <f t="shared" si="91"/>
        <v>437</v>
      </c>
      <c r="B518" s="39" t="s">
        <v>818</v>
      </c>
      <c r="C518" s="41" t="s">
        <v>819</v>
      </c>
      <c r="D518" s="42">
        <v>0.5</v>
      </c>
      <c r="E518" s="42">
        <v>0.45</v>
      </c>
      <c r="F518" s="42">
        <f t="shared" si="90"/>
        <v>4.9999999999999989E-2</v>
      </c>
      <c r="G518" s="43" t="s">
        <v>820</v>
      </c>
      <c r="H518" s="44"/>
    </row>
    <row r="519" spans="1:8">
      <c r="A519" s="38" t="s">
        <v>821</v>
      </c>
      <c r="B519" s="34"/>
      <c r="C519" s="34"/>
      <c r="D519" s="34"/>
      <c r="E519" s="34"/>
      <c r="F519" s="34"/>
      <c r="G519" s="34"/>
      <c r="H519" s="35"/>
    </row>
    <row r="520" spans="1:8">
      <c r="A520" s="39">
        <f>A518+1</f>
        <v>438</v>
      </c>
      <c r="B520" s="39" t="s">
        <v>822</v>
      </c>
      <c r="C520" s="41" t="s">
        <v>823</v>
      </c>
      <c r="D520" s="42">
        <v>2</v>
      </c>
      <c r="E520" s="42">
        <v>1.8</v>
      </c>
      <c r="F520" s="42">
        <f t="shared" ref="F520:F523" si="92">D520-E520</f>
        <v>0.19999999999999996</v>
      </c>
      <c r="G520" s="43" t="s">
        <v>16</v>
      </c>
      <c r="H520" s="44"/>
    </row>
    <row r="521" spans="1:8" ht="30">
      <c r="A521" s="39">
        <f t="shared" ref="A521:A523" si="93">A520+1</f>
        <v>439</v>
      </c>
      <c r="B521" s="39" t="s">
        <v>824</v>
      </c>
      <c r="C521" s="41" t="s">
        <v>825</v>
      </c>
      <c r="D521" s="42">
        <v>2</v>
      </c>
      <c r="E521" s="42">
        <v>1.8</v>
      </c>
      <c r="F521" s="42">
        <f t="shared" si="92"/>
        <v>0.19999999999999996</v>
      </c>
      <c r="G521" s="43" t="s">
        <v>106</v>
      </c>
      <c r="H521" s="44"/>
    </row>
    <row r="522" spans="1:8">
      <c r="A522" s="39">
        <f t="shared" si="93"/>
        <v>440</v>
      </c>
      <c r="B522" s="39" t="s">
        <v>826</v>
      </c>
      <c r="C522" s="41" t="s">
        <v>827</v>
      </c>
      <c r="D522" s="42">
        <v>0.1</v>
      </c>
      <c r="E522" s="42">
        <v>0.05</v>
      </c>
      <c r="F522" s="42">
        <f t="shared" si="92"/>
        <v>0.05</v>
      </c>
      <c r="G522" s="43" t="s">
        <v>672</v>
      </c>
      <c r="H522" s="44"/>
    </row>
    <row r="523" spans="1:8" ht="30">
      <c r="A523" s="39">
        <f t="shared" si="93"/>
        <v>441</v>
      </c>
      <c r="B523" s="39" t="s">
        <v>828</v>
      </c>
      <c r="C523" s="41" t="s">
        <v>829</v>
      </c>
      <c r="D523" s="42">
        <v>2</v>
      </c>
      <c r="E523" s="42">
        <v>1.5</v>
      </c>
      <c r="F523" s="42">
        <f t="shared" si="92"/>
        <v>0.5</v>
      </c>
      <c r="G523" s="43" t="s">
        <v>299</v>
      </c>
      <c r="H523" s="44"/>
    </row>
    <row r="524" spans="1:8">
      <c r="A524" s="38" t="s">
        <v>830</v>
      </c>
      <c r="B524" s="34"/>
      <c r="C524" s="34"/>
      <c r="D524" s="34"/>
      <c r="E524" s="34"/>
      <c r="F524" s="34"/>
      <c r="G524" s="34"/>
      <c r="H524" s="35"/>
    </row>
    <row r="525" spans="1:8">
      <c r="A525" s="39">
        <f>A523+1</f>
        <v>442</v>
      </c>
      <c r="B525" s="39" t="s">
        <v>831</v>
      </c>
      <c r="C525" s="41" t="s">
        <v>832</v>
      </c>
      <c r="D525" s="42">
        <v>1.5</v>
      </c>
      <c r="E525" s="42">
        <v>1</v>
      </c>
      <c r="F525" s="42">
        <f t="shared" ref="F525:F545" si="94">D525-E525</f>
        <v>0.5</v>
      </c>
      <c r="G525" s="75" t="s">
        <v>1</v>
      </c>
      <c r="H525" s="44"/>
    </row>
    <row r="526" spans="1:8">
      <c r="A526" s="39">
        <f t="shared" ref="A526:A545" si="95">A525+1</f>
        <v>443</v>
      </c>
      <c r="B526" s="39" t="s">
        <v>833</v>
      </c>
      <c r="C526" s="41" t="s">
        <v>834</v>
      </c>
      <c r="D526" s="42">
        <v>1.5</v>
      </c>
      <c r="E526" s="42">
        <v>1</v>
      </c>
      <c r="F526" s="42">
        <f t="shared" si="94"/>
        <v>0.5</v>
      </c>
      <c r="G526" s="75" t="s">
        <v>1</v>
      </c>
      <c r="H526" s="44"/>
    </row>
    <row r="527" spans="1:8">
      <c r="A527" s="39">
        <f t="shared" si="95"/>
        <v>444</v>
      </c>
      <c r="B527" s="39" t="s">
        <v>835</v>
      </c>
      <c r="C527" s="41" t="s">
        <v>836</v>
      </c>
      <c r="D527" s="42">
        <v>1.5</v>
      </c>
      <c r="E527" s="42">
        <v>1</v>
      </c>
      <c r="F527" s="42">
        <f t="shared" si="94"/>
        <v>0.5</v>
      </c>
      <c r="G527" s="75" t="s">
        <v>1</v>
      </c>
      <c r="H527" s="44"/>
    </row>
    <row r="528" spans="1:8">
      <c r="A528" s="39">
        <f t="shared" si="95"/>
        <v>445</v>
      </c>
      <c r="B528" s="39" t="s">
        <v>837</v>
      </c>
      <c r="C528" s="41" t="s">
        <v>838</v>
      </c>
      <c r="D528" s="42">
        <v>1.5</v>
      </c>
      <c r="E528" s="42">
        <v>1</v>
      </c>
      <c r="F528" s="42">
        <f t="shared" si="94"/>
        <v>0.5</v>
      </c>
      <c r="G528" s="75" t="s">
        <v>1</v>
      </c>
      <c r="H528" s="44"/>
    </row>
    <row r="529" spans="1:8">
      <c r="A529" s="39">
        <f t="shared" si="95"/>
        <v>446</v>
      </c>
      <c r="B529" s="39" t="s">
        <v>839</v>
      </c>
      <c r="C529" s="41" t="s">
        <v>840</v>
      </c>
      <c r="D529" s="42">
        <v>1.5</v>
      </c>
      <c r="E529" s="42">
        <v>1</v>
      </c>
      <c r="F529" s="42">
        <f t="shared" si="94"/>
        <v>0.5</v>
      </c>
      <c r="G529" s="75" t="s">
        <v>1</v>
      </c>
      <c r="H529" s="44"/>
    </row>
    <row r="530" spans="1:8">
      <c r="A530" s="39">
        <f t="shared" si="95"/>
        <v>447</v>
      </c>
      <c r="B530" s="39" t="s">
        <v>841</v>
      </c>
      <c r="C530" s="41" t="s">
        <v>842</v>
      </c>
      <c r="D530" s="42">
        <v>1.5</v>
      </c>
      <c r="E530" s="42">
        <v>1</v>
      </c>
      <c r="F530" s="42">
        <f t="shared" si="94"/>
        <v>0.5</v>
      </c>
      <c r="G530" s="75" t="s">
        <v>1</v>
      </c>
      <c r="H530" s="44"/>
    </row>
    <row r="531" spans="1:8">
      <c r="A531" s="39">
        <f t="shared" si="95"/>
        <v>448</v>
      </c>
      <c r="B531" s="39" t="s">
        <v>843</v>
      </c>
      <c r="C531" s="41" t="s">
        <v>844</v>
      </c>
      <c r="D531" s="42">
        <v>1.5</v>
      </c>
      <c r="E531" s="42">
        <v>1</v>
      </c>
      <c r="F531" s="42">
        <f t="shared" si="94"/>
        <v>0.5</v>
      </c>
      <c r="G531" s="75" t="s">
        <v>1</v>
      </c>
      <c r="H531" s="44"/>
    </row>
    <row r="532" spans="1:8" ht="30">
      <c r="A532" s="39">
        <f t="shared" si="95"/>
        <v>449</v>
      </c>
      <c r="B532" s="39" t="s">
        <v>845</v>
      </c>
      <c r="C532" s="41" t="s">
        <v>846</v>
      </c>
      <c r="D532" s="42">
        <v>6</v>
      </c>
      <c r="E532" s="42">
        <v>5</v>
      </c>
      <c r="F532" s="42">
        <f t="shared" si="94"/>
        <v>1</v>
      </c>
      <c r="G532" s="43" t="s">
        <v>19</v>
      </c>
      <c r="H532" s="44"/>
    </row>
    <row r="533" spans="1:8" ht="30">
      <c r="A533" s="39">
        <f t="shared" si="95"/>
        <v>450</v>
      </c>
      <c r="B533" s="39" t="s">
        <v>847</v>
      </c>
      <c r="C533" s="41" t="s">
        <v>848</v>
      </c>
      <c r="D533" s="42">
        <v>2</v>
      </c>
      <c r="E533" s="42">
        <v>1.5</v>
      </c>
      <c r="F533" s="42">
        <f t="shared" si="94"/>
        <v>0.5</v>
      </c>
      <c r="G533" s="43" t="s">
        <v>16</v>
      </c>
      <c r="H533" s="44"/>
    </row>
    <row r="534" spans="1:8" ht="30">
      <c r="A534" s="39">
        <f t="shared" si="95"/>
        <v>451</v>
      </c>
      <c r="B534" s="39" t="s">
        <v>849</v>
      </c>
      <c r="C534" s="41" t="s">
        <v>850</v>
      </c>
      <c r="D534" s="42">
        <v>1.5</v>
      </c>
      <c r="E534" s="42">
        <v>1</v>
      </c>
      <c r="F534" s="42">
        <f t="shared" si="94"/>
        <v>0.5</v>
      </c>
      <c r="G534" s="43" t="s">
        <v>106</v>
      </c>
      <c r="H534" s="44"/>
    </row>
    <row r="535" spans="1:8" ht="30">
      <c r="A535" s="39">
        <f t="shared" si="95"/>
        <v>452</v>
      </c>
      <c r="B535" s="39" t="s">
        <v>851</v>
      </c>
      <c r="C535" s="41" t="s">
        <v>852</v>
      </c>
      <c r="D535" s="42">
        <v>3</v>
      </c>
      <c r="E535" s="42">
        <v>2.5</v>
      </c>
      <c r="F535" s="42">
        <f t="shared" si="94"/>
        <v>0.5</v>
      </c>
      <c r="G535" s="50" t="s">
        <v>31</v>
      </c>
      <c r="H535" s="44"/>
    </row>
    <row r="536" spans="1:8" ht="30">
      <c r="A536" s="39">
        <f t="shared" si="95"/>
        <v>453</v>
      </c>
      <c r="B536" s="39" t="s">
        <v>853</v>
      </c>
      <c r="C536" s="41" t="s">
        <v>854</v>
      </c>
      <c r="D536" s="42">
        <v>1.5</v>
      </c>
      <c r="E536" s="42">
        <v>1</v>
      </c>
      <c r="F536" s="42">
        <f t="shared" si="94"/>
        <v>0.5</v>
      </c>
      <c r="G536" s="43" t="s">
        <v>173</v>
      </c>
      <c r="H536" s="44"/>
    </row>
    <row r="537" spans="1:8">
      <c r="A537" s="39">
        <f t="shared" si="95"/>
        <v>454</v>
      </c>
      <c r="B537" s="39" t="s">
        <v>855</v>
      </c>
      <c r="C537" s="41" t="s">
        <v>856</v>
      </c>
      <c r="D537" s="42">
        <v>1.5</v>
      </c>
      <c r="E537" s="42">
        <v>1</v>
      </c>
      <c r="F537" s="42">
        <f t="shared" si="94"/>
        <v>0.5</v>
      </c>
      <c r="G537" s="75" t="s">
        <v>1</v>
      </c>
      <c r="H537" s="44"/>
    </row>
    <row r="538" spans="1:8">
      <c r="A538" s="39">
        <f t="shared" si="95"/>
        <v>455</v>
      </c>
      <c r="B538" s="39" t="s">
        <v>857</v>
      </c>
      <c r="C538" s="41" t="s">
        <v>858</v>
      </c>
      <c r="D538" s="42">
        <v>2</v>
      </c>
      <c r="E538" s="42">
        <v>1.5</v>
      </c>
      <c r="F538" s="42">
        <f t="shared" si="94"/>
        <v>0.5</v>
      </c>
      <c r="G538" s="75" t="s">
        <v>1</v>
      </c>
      <c r="H538" s="44"/>
    </row>
    <row r="539" spans="1:8" ht="30">
      <c r="A539" s="39">
        <f t="shared" si="95"/>
        <v>456</v>
      </c>
      <c r="B539" s="39" t="s">
        <v>859</v>
      </c>
      <c r="C539" s="41" t="s">
        <v>860</v>
      </c>
      <c r="D539" s="42">
        <v>1.5</v>
      </c>
      <c r="E539" s="42">
        <v>1</v>
      </c>
      <c r="F539" s="42">
        <f t="shared" si="94"/>
        <v>0.5</v>
      </c>
      <c r="G539" s="50" t="s">
        <v>31</v>
      </c>
      <c r="H539" s="44"/>
    </row>
    <row r="540" spans="1:8">
      <c r="A540" s="39">
        <f t="shared" si="95"/>
        <v>457</v>
      </c>
      <c r="B540" s="39" t="s">
        <v>861</v>
      </c>
      <c r="C540" s="41" t="s">
        <v>862</v>
      </c>
      <c r="D540" s="42">
        <v>1.5</v>
      </c>
      <c r="E540" s="42">
        <v>1</v>
      </c>
      <c r="F540" s="42">
        <f t="shared" si="94"/>
        <v>0.5</v>
      </c>
      <c r="G540" s="75" t="s">
        <v>1</v>
      </c>
      <c r="H540" s="44"/>
    </row>
    <row r="541" spans="1:8">
      <c r="A541" s="39">
        <f t="shared" si="95"/>
        <v>458</v>
      </c>
      <c r="B541" s="39" t="s">
        <v>863</v>
      </c>
      <c r="C541" s="41" t="s">
        <v>864</v>
      </c>
      <c r="D541" s="42">
        <v>1.5</v>
      </c>
      <c r="E541" s="42">
        <v>1</v>
      </c>
      <c r="F541" s="42">
        <f t="shared" si="94"/>
        <v>0.5</v>
      </c>
      <c r="G541" s="43" t="s">
        <v>173</v>
      </c>
      <c r="H541" s="44"/>
    </row>
    <row r="542" spans="1:8" ht="30">
      <c r="A542" s="39">
        <f t="shared" si="95"/>
        <v>459</v>
      </c>
      <c r="B542" s="39" t="s">
        <v>865</v>
      </c>
      <c r="C542" s="41" t="s">
        <v>866</v>
      </c>
      <c r="D542" s="42">
        <v>1.5</v>
      </c>
      <c r="E542" s="42">
        <v>1</v>
      </c>
      <c r="F542" s="42">
        <f t="shared" si="94"/>
        <v>0.5</v>
      </c>
      <c r="G542" s="75" t="s">
        <v>1</v>
      </c>
      <c r="H542" s="44"/>
    </row>
    <row r="543" spans="1:8">
      <c r="A543" s="39">
        <f t="shared" si="95"/>
        <v>460</v>
      </c>
      <c r="B543" s="39" t="s">
        <v>867</v>
      </c>
      <c r="C543" s="41" t="s">
        <v>868</v>
      </c>
      <c r="D543" s="42">
        <v>1.5</v>
      </c>
      <c r="E543" s="42">
        <v>1</v>
      </c>
      <c r="F543" s="42">
        <f t="shared" si="94"/>
        <v>0.5</v>
      </c>
      <c r="G543" s="43" t="s">
        <v>173</v>
      </c>
      <c r="H543" s="44"/>
    </row>
    <row r="544" spans="1:8">
      <c r="A544" s="39">
        <f t="shared" si="95"/>
        <v>461</v>
      </c>
      <c r="B544" s="39" t="s">
        <v>851</v>
      </c>
      <c r="C544" s="41" t="s">
        <v>869</v>
      </c>
      <c r="D544" s="42">
        <v>1.5</v>
      </c>
      <c r="E544" s="42">
        <v>1</v>
      </c>
      <c r="F544" s="42">
        <f t="shared" si="94"/>
        <v>0.5</v>
      </c>
      <c r="G544" s="43" t="s">
        <v>173</v>
      </c>
      <c r="H544" s="44"/>
    </row>
    <row r="545" spans="1:8" ht="30">
      <c r="A545" s="39">
        <f t="shared" si="95"/>
        <v>462</v>
      </c>
      <c r="B545" s="39" t="s">
        <v>870</v>
      </c>
      <c r="C545" s="41" t="s">
        <v>871</v>
      </c>
      <c r="D545" s="42">
        <v>1.5</v>
      </c>
      <c r="E545" s="42">
        <v>1</v>
      </c>
      <c r="F545" s="42">
        <f t="shared" si="94"/>
        <v>0.5</v>
      </c>
      <c r="G545" s="75" t="s">
        <v>1</v>
      </c>
      <c r="H545" s="44"/>
    </row>
    <row r="546" spans="1:8">
      <c r="A546" s="38" t="s">
        <v>872</v>
      </c>
      <c r="B546" s="34"/>
      <c r="C546" s="34"/>
      <c r="D546" s="34"/>
      <c r="E546" s="34"/>
      <c r="F546" s="34"/>
      <c r="G546" s="34"/>
      <c r="H546" s="35"/>
    </row>
    <row r="547" spans="1:8" ht="30">
      <c r="A547" s="39">
        <f>A545+1</f>
        <v>463</v>
      </c>
      <c r="B547" s="39">
        <v>362554</v>
      </c>
      <c r="C547" s="41" t="s">
        <v>873</v>
      </c>
      <c r="D547" s="42">
        <v>0</v>
      </c>
      <c r="E547" s="42">
        <v>5.8</v>
      </c>
      <c r="F547" s="42">
        <f t="shared" ref="F547:F555" si="96">D547-E547</f>
        <v>-5.8</v>
      </c>
      <c r="G547" s="43" t="s">
        <v>136</v>
      </c>
      <c r="H547" s="44"/>
    </row>
    <row r="548" spans="1:8" ht="30">
      <c r="A548" s="39">
        <f t="shared" ref="A548:A555" si="97">A547+1</f>
        <v>464</v>
      </c>
      <c r="B548" s="39">
        <v>362561</v>
      </c>
      <c r="C548" s="41" t="s">
        <v>874</v>
      </c>
      <c r="D548" s="42">
        <v>0</v>
      </c>
      <c r="E548" s="42">
        <v>7.2</v>
      </c>
      <c r="F548" s="42">
        <f t="shared" si="96"/>
        <v>-7.2</v>
      </c>
      <c r="G548" s="43" t="s">
        <v>136</v>
      </c>
      <c r="H548" s="44"/>
    </row>
    <row r="549" spans="1:8" ht="30">
      <c r="A549" s="39">
        <f t="shared" si="97"/>
        <v>465</v>
      </c>
      <c r="B549" s="39">
        <v>362592</v>
      </c>
      <c r="C549" s="41" t="s">
        <v>875</v>
      </c>
      <c r="D549" s="42">
        <v>0</v>
      </c>
      <c r="E549" s="42">
        <v>5.8</v>
      </c>
      <c r="F549" s="42">
        <f t="shared" si="96"/>
        <v>-5.8</v>
      </c>
      <c r="G549" s="43" t="s">
        <v>16</v>
      </c>
      <c r="H549" s="44"/>
    </row>
    <row r="550" spans="1:8" ht="30">
      <c r="A550" s="39">
        <f t="shared" si="97"/>
        <v>466</v>
      </c>
      <c r="B550" s="39">
        <v>362608</v>
      </c>
      <c r="C550" s="41" t="s">
        <v>876</v>
      </c>
      <c r="D550" s="42">
        <v>0</v>
      </c>
      <c r="E550" s="42">
        <v>7.2</v>
      </c>
      <c r="F550" s="42">
        <f t="shared" si="96"/>
        <v>-7.2</v>
      </c>
      <c r="G550" s="43" t="s">
        <v>173</v>
      </c>
      <c r="H550" s="44"/>
    </row>
    <row r="551" spans="1:8" ht="30">
      <c r="A551" s="39">
        <f t="shared" si="97"/>
        <v>467</v>
      </c>
      <c r="B551" s="39">
        <v>362479</v>
      </c>
      <c r="C551" s="41" t="s">
        <v>877</v>
      </c>
      <c r="D551" s="42">
        <v>0</v>
      </c>
      <c r="E551" s="42">
        <v>5.8</v>
      </c>
      <c r="F551" s="42">
        <f t="shared" si="96"/>
        <v>-5.8</v>
      </c>
      <c r="G551" s="43" t="s">
        <v>173</v>
      </c>
      <c r="H551" s="44"/>
    </row>
    <row r="552" spans="1:8" ht="30">
      <c r="A552" s="39">
        <f t="shared" si="97"/>
        <v>468</v>
      </c>
      <c r="B552" s="39">
        <v>362486</v>
      </c>
      <c r="C552" s="41" t="s">
        <v>878</v>
      </c>
      <c r="D552" s="42">
        <v>0</v>
      </c>
      <c r="E552" s="42">
        <v>7.2</v>
      </c>
      <c r="F552" s="42">
        <f t="shared" si="96"/>
        <v>-7.2</v>
      </c>
      <c r="G552" s="43" t="s">
        <v>19</v>
      </c>
      <c r="H552" s="44"/>
    </row>
    <row r="553" spans="1:8" ht="30">
      <c r="A553" s="39">
        <f t="shared" si="97"/>
        <v>469</v>
      </c>
      <c r="B553" s="39">
        <v>362516</v>
      </c>
      <c r="C553" s="41" t="s">
        <v>879</v>
      </c>
      <c r="D553" s="42">
        <v>0</v>
      </c>
      <c r="E553" s="42">
        <v>5.8</v>
      </c>
      <c r="F553" s="42">
        <f t="shared" si="96"/>
        <v>-5.8</v>
      </c>
      <c r="G553" s="43" t="s">
        <v>173</v>
      </c>
      <c r="H553" s="44"/>
    </row>
    <row r="554" spans="1:8" ht="30">
      <c r="A554" s="39">
        <f t="shared" si="97"/>
        <v>470</v>
      </c>
      <c r="B554" s="39">
        <v>362523</v>
      </c>
      <c r="C554" s="41" t="s">
        <v>880</v>
      </c>
      <c r="D554" s="42">
        <v>0</v>
      </c>
      <c r="E554" s="42">
        <v>7.2</v>
      </c>
      <c r="F554" s="42">
        <f t="shared" si="96"/>
        <v>-7.2</v>
      </c>
      <c r="G554" s="43" t="s">
        <v>173</v>
      </c>
      <c r="H554" s="44"/>
    </row>
    <row r="555" spans="1:8" ht="30">
      <c r="A555" s="39">
        <f t="shared" si="97"/>
        <v>471</v>
      </c>
      <c r="B555" s="39">
        <v>362462</v>
      </c>
      <c r="C555" s="41" t="s">
        <v>881</v>
      </c>
      <c r="D555" s="42">
        <v>0</v>
      </c>
      <c r="E555" s="42">
        <v>4.2</v>
      </c>
      <c r="F555" s="42">
        <f t="shared" si="96"/>
        <v>-4.2</v>
      </c>
      <c r="G555" s="43" t="s">
        <v>173</v>
      </c>
      <c r="H555" s="44"/>
    </row>
    <row r="556" spans="1:8">
      <c r="A556" s="46"/>
      <c r="B556" s="46"/>
      <c r="C556" s="47"/>
    </row>
    <row r="557" spans="1:8">
      <c r="A557" s="39">
        <f>A555+1</f>
        <v>472</v>
      </c>
      <c r="B557" s="39">
        <v>543829</v>
      </c>
      <c r="C557" s="41" t="s">
        <v>882</v>
      </c>
      <c r="E557" s="42">
        <v>0.3</v>
      </c>
      <c r="G557" s="43" t="s">
        <v>883</v>
      </c>
    </row>
  </sheetData>
  <sheetProtection algorithmName="SHA-512" hashValue="oX1vCl1/slD4o1wkH5b9IMIOktev74MZ3O5r/ygKJx3Ul/KwVVBEUXvHnQ/0tU2aiUYa1sgh762JM6VngsQxrg==" saltValue="ABlz0qNdi2XRNVYSjS7/DQ==" spinCount="100000" sheet="1" objects="1" scenarios="1"/>
  <protectedRanges>
    <protectedRange sqref="F19:F156" name="ДиапазонВашЗаказ"/>
  </protectedRanges>
  <customSheetViews>
    <customSheetView guid="{68956F64-CBAA-40DA-8CE0-56EB4F01A879}" showGridLines="0">
      <pane ySplit="18" topLeftCell="A37" activePane="bottomLeft" state="frozen"/>
      <selection pane="bottomLeft" activeCell="F37" sqref="F37"/>
      <pageMargins left="0.19685039370078741" right="0.19685039370078741" top="0.19685039370078741" bottom="0.19685039370078741" header="0.31496062992125984" footer="0.31496062992125984"/>
      <pageSetup paperSize="9" orientation="landscape" verticalDpi="0" r:id="rId1"/>
    </customSheetView>
  </customSheetViews>
  <mergeCells count="96">
    <mergeCell ref="A524:H524"/>
    <mergeCell ref="A546:H546"/>
    <mergeCell ref="A406:H406"/>
    <mergeCell ref="A410:H410"/>
    <mergeCell ref="A418:H418"/>
    <mergeCell ref="A513:H513"/>
    <mergeCell ref="A519:H519"/>
    <mergeCell ref="G395:G397"/>
    <mergeCell ref="H395:H397"/>
    <mergeCell ref="A400:H400"/>
    <mergeCell ref="A401:H401"/>
    <mergeCell ref="G402:G404"/>
    <mergeCell ref="H402:H404"/>
    <mergeCell ref="G386:G388"/>
    <mergeCell ref="H386:H388"/>
    <mergeCell ref="G390:G392"/>
    <mergeCell ref="H390:H392"/>
    <mergeCell ref="A394:H394"/>
    <mergeCell ref="G376:G378"/>
    <mergeCell ref="H376:H378"/>
    <mergeCell ref="G380:G382"/>
    <mergeCell ref="H380:H382"/>
    <mergeCell ref="A384:H384"/>
    <mergeCell ref="G367:G369"/>
    <mergeCell ref="H367:H369"/>
    <mergeCell ref="G371:G373"/>
    <mergeCell ref="H371:H373"/>
    <mergeCell ref="A375:H375"/>
    <mergeCell ref="G358:G360"/>
    <mergeCell ref="H358:H360"/>
    <mergeCell ref="G362:G364"/>
    <mergeCell ref="H362:H364"/>
    <mergeCell ref="A366:H366"/>
    <mergeCell ref="A349:H349"/>
    <mergeCell ref="G350:G352"/>
    <mergeCell ref="H350:H352"/>
    <mergeCell ref="G354:G356"/>
    <mergeCell ref="H354:H356"/>
    <mergeCell ref="G337:G339"/>
    <mergeCell ref="H337:H339"/>
    <mergeCell ref="G341:G343"/>
    <mergeCell ref="H341:H343"/>
    <mergeCell ref="G345:G347"/>
    <mergeCell ref="H345:H347"/>
    <mergeCell ref="A317:H317"/>
    <mergeCell ref="A331:H331"/>
    <mergeCell ref="A332:H332"/>
    <mergeCell ref="G333:G335"/>
    <mergeCell ref="H333:H335"/>
    <mergeCell ref="A268:H268"/>
    <mergeCell ref="A272:H272"/>
    <mergeCell ref="A285:H285"/>
    <mergeCell ref="A290:H290"/>
    <mergeCell ref="A316:H316"/>
    <mergeCell ref="A234:H234"/>
    <mergeCell ref="A239:H239"/>
    <mergeCell ref="A244:H244"/>
    <mergeCell ref="A250:H250"/>
    <mergeCell ref="A259:H259"/>
    <mergeCell ref="A186:H186"/>
    <mergeCell ref="A191:H191"/>
    <mergeCell ref="A203:H203"/>
    <mergeCell ref="A220:H220"/>
    <mergeCell ref="A226:H226"/>
    <mergeCell ref="A154:H154"/>
    <mergeCell ref="A157:H157"/>
    <mergeCell ref="A162:H162"/>
    <mergeCell ref="A167:H167"/>
    <mergeCell ref="A174:H174"/>
    <mergeCell ref="A116:H116"/>
    <mergeCell ref="A123:H123"/>
    <mergeCell ref="A128:H128"/>
    <mergeCell ref="A134:H134"/>
    <mergeCell ref="A147:H147"/>
    <mergeCell ref="G1:M2"/>
    <mergeCell ref="A37:H37"/>
    <mergeCell ref="A42:H42"/>
    <mergeCell ref="A47:H47"/>
    <mergeCell ref="A52:H52"/>
    <mergeCell ref="A18:H18"/>
    <mergeCell ref="A19:H19"/>
    <mergeCell ref="A20:H20"/>
    <mergeCell ref="A21:H21"/>
    <mergeCell ref="A22:H22"/>
    <mergeCell ref="A23:H23"/>
    <mergeCell ref="A24:H24"/>
    <mergeCell ref="A26:H26"/>
    <mergeCell ref="A28:H28"/>
    <mergeCell ref="A71:H71"/>
    <mergeCell ref="A75:H75"/>
    <mergeCell ref="A77:H77"/>
    <mergeCell ref="A93:H93"/>
    <mergeCell ref="A107:H107"/>
    <mergeCell ref="A15:M15"/>
    <mergeCell ref="I18:M18"/>
    <mergeCell ref="B16:L16"/>
  </mergeCells>
  <hyperlinks>
    <hyperlink ref="I18" r:id="rId2" display="Наличие уточняйте у продовца через форму обратной связи." xr:uid="{00000000-0004-0000-0000-000000000000}"/>
    <hyperlink ref="C245" r:id="rId3" xr:uid="{D276F2E7-4E5B-42CC-BB32-E74B18AE2E07}"/>
    <hyperlink ref="C246" r:id="rId4" xr:uid="{3C39B8A7-5FDF-40B6-BCE9-E5D594B725C1}"/>
    <hyperlink ref="C247" r:id="rId5" xr:uid="{E6086381-6533-40AB-9883-5A0F8DCD984B}"/>
  </hyperlinks>
  <pageMargins left="0.19685039370078741" right="0.19685039370078741" top="0.19685039370078741" bottom="0.19685039370078741" header="0.31496062992125984" footer="0.31496062992125984"/>
  <pageSetup paperSize="9" orientation="landscape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Рыбки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MirAquariuma.by</dc:creator>
  <cp:lastModifiedBy>Roman</cp:lastModifiedBy>
  <cp:lastPrinted>2013-04-23T16:56:37Z</cp:lastPrinted>
  <dcterms:created xsi:type="dcterms:W3CDTF">2012-09-29T23:12:03Z</dcterms:created>
  <dcterms:modified xsi:type="dcterms:W3CDTF">2022-03-31T19:56:09Z</dcterms:modified>
</cp:coreProperties>
</file>